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50" windowWidth="18915" windowHeight="11445"/>
  </bookViews>
  <sheets>
    <sheet name="Deckblatt" sheetId="13" r:id="rId1"/>
    <sheet name="Inhalt" sheetId="9" r:id="rId2"/>
    <sheet name="Vorbemerkungen" sheetId="3" r:id="rId3"/>
    <sheet name="Erläuterungen" sheetId="14" r:id="rId4"/>
    <sheet name="Übersicht" sheetId="26" r:id="rId5"/>
    <sheet name="1" sheetId="21" r:id="rId6"/>
    <sheet name="2.1" sheetId="52" r:id="rId7"/>
    <sheet name="2.2" sheetId="54" r:id="rId8"/>
    <sheet name="3" sheetId="23" r:id="rId9"/>
    <sheet name="4" sheetId="53" r:id="rId10"/>
    <sheet name="Grafiken" sheetId="55" r:id="rId11"/>
    <sheet name="Fußnotenerläut." sheetId="11" r:id="rId12"/>
  </sheets>
  <definedNames>
    <definedName name="_xlnm.Print_Titles" localSheetId="5">'1'!$A:$B,'1'!$1:$11</definedName>
    <definedName name="_xlnm.Print_Titles" localSheetId="6">'2.1'!$A:$B,'2.1'!$1:$9</definedName>
    <definedName name="_xlnm.Print_Titles" localSheetId="7">'2.2'!$A:$B,'2.2'!$1:$9</definedName>
    <definedName name="_xlnm.Print_Titles" localSheetId="8">'3'!$A:$D,'3'!$1:$8</definedName>
    <definedName name="_xlnm.Print_Titles" localSheetId="9">'4'!$A:$B,'4'!$1:$11</definedName>
  </definedNames>
  <calcPr calcId="162913"/>
</workbook>
</file>

<file path=xl/calcChain.xml><?xml version="1.0" encoding="utf-8"?>
<calcChain xmlns="http://schemas.openxmlformats.org/spreadsheetml/2006/main">
  <c r="A15" i="53" l="1"/>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14" i="53"/>
  <c r="A77" i="54"/>
  <c r="A76" i="54"/>
  <c r="A75" i="54"/>
  <c r="A74" i="54"/>
  <c r="A73" i="54"/>
  <c r="A72" i="54"/>
  <c r="A71" i="54"/>
  <c r="A70" i="54"/>
  <c r="A69" i="54"/>
  <c r="A68" i="54"/>
  <c r="A67" i="54"/>
  <c r="A66" i="54"/>
  <c r="A65" i="54"/>
  <c r="A64" i="54"/>
  <c r="A63" i="54"/>
  <c r="A62" i="54"/>
  <c r="A61" i="54"/>
  <c r="A60" i="54"/>
  <c r="A59" i="54"/>
  <c r="A58" i="54"/>
  <c r="A57" i="54"/>
  <c r="A56" i="54"/>
  <c r="A55" i="54"/>
  <c r="A54" i="54"/>
  <c r="A53" i="54"/>
  <c r="A52" i="54"/>
  <c r="A51" i="54"/>
  <c r="A50" i="54"/>
  <c r="A49" i="54"/>
  <c r="A48" i="54"/>
  <c r="A47" i="54"/>
  <c r="A46" i="54"/>
  <c r="A45" i="54"/>
  <c r="A44" i="54"/>
  <c r="A43" i="54"/>
  <c r="A42" i="54"/>
  <c r="A41" i="54"/>
  <c r="A40" i="54"/>
  <c r="A39" i="54"/>
  <c r="A38" i="54"/>
  <c r="A37" i="54"/>
  <c r="A36" i="54"/>
  <c r="A35" i="54"/>
  <c r="A34" i="54"/>
  <c r="A32" i="54"/>
  <c r="A31" i="54"/>
  <c r="A30" i="54"/>
  <c r="A29" i="54"/>
  <c r="A28" i="54"/>
  <c r="A27" i="54"/>
  <c r="A26" i="54"/>
  <c r="A25" i="54"/>
  <c r="A24" i="54"/>
  <c r="A23" i="54"/>
  <c r="A22" i="54"/>
  <c r="A20" i="54"/>
  <c r="A19" i="54"/>
  <c r="A18" i="54"/>
  <c r="A17" i="54"/>
  <c r="A16" i="54"/>
  <c r="A15" i="54"/>
  <c r="A14" i="54"/>
  <c r="A13" i="54"/>
  <c r="A12" i="54"/>
  <c r="A11" i="54"/>
  <c r="A83" i="52" l="1"/>
  <c r="A82" i="52"/>
  <c r="A81" i="52"/>
  <c r="A80" i="52"/>
  <c r="A79" i="52"/>
  <c r="A78" i="52"/>
  <c r="A77" i="52"/>
  <c r="A76" i="52"/>
  <c r="A75" i="52"/>
  <c r="A74" i="52"/>
  <c r="A73" i="52"/>
  <c r="A72" i="52"/>
  <c r="A71" i="52"/>
  <c r="A70" i="52"/>
  <c r="A69" i="52"/>
  <c r="A68" i="52"/>
  <c r="A67" i="52"/>
  <c r="A66" i="52"/>
  <c r="A65" i="52"/>
  <c r="A64" i="52"/>
  <c r="A63" i="52"/>
  <c r="A62" i="52"/>
  <c r="A61" i="52"/>
  <c r="A60" i="52"/>
  <c r="A59" i="52"/>
  <c r="A58" i="52"/>
  <c r="A57" i="52"/>
  <c r="A56" i="52"/>
  <c r="A55" i="52"/>
  <c r="A54" i="52"/>
  <c r="A53" i="52"/>
  <c r="A52" i="52"/>
  <c r="A51" i="52"/>
  <c r="A50" i="52"/>
  <c r="A49" i="52"/>
  <c r="A48" i="52"/>
  <c r="A47" i="52"/>
  <c r="A46" i="52"/>
  <c r="A45" i="52"/>
  <c r="A44" i="52"/>
  <c r="A43" i="52"/>
  <c r="A42" i="52"/>
  <c r="A41" i="52"/>
  <c r="A40" i="52"/>
  <c r="A39" i="52"/>
  <c r="A38" i="52"/>
  <c r="A37" i="52"/>
  <c r="A36" i="52"/>
  <c r="A34" i="52"/>
  <c r="A33" i="52"/>
  <c r="A32" i="52"/>
  <c r="A31" i="52"/>
  <c r="A30" i="52"/>
  <c r="A29" i="52"/>
  <c r="A28" i="52"/>
  <c r="A27" i="52"/>
  <c r="A26" i="52"/>
  <c r="A25" i="52"/>
  <c r="A24" i="52"/>
  <c r="A23" i="52"/>
  <c r="A21" i="52"/>
  <c r="A20" i="52"/>
  <c r="A19" i="52"/>
  <c r="A18" i="52"/>
  <c r="A17" i="52"/>
  <c r="A16" i="52"/>
  <c r="A15" i="52"/>
  <c r="A14" i="52"/>
  <c r="A13" i="52"/>
  <c r="A12" i="52"/>
  <c r="A11" i="52"/>
  <c r="A14" i="21" l="1"/>
  <c r="A15" i="21"/>
  <c r="A16" i="21"/>
  <c r="A17" i="21"/>
  <c r="A18" i="21"/>
  <c r="A19" i="21"/>
  <c r="A20" i="21"/>
  <c r="A21" i="21"/>
  <c r="A22" i="21"/>
  <c r="A23" i="21"/>
  <c r="A24" i="21"/>
  <c r="A25" i="21"/>
  <c r="A26" i="21"/>
  <c r="A27" i="21"/>
  <c r="A28" i="21"/>
  <c r="A29" i="21"/>
  <c r="A30" i="21"/>
  <c r="A31" i="21"/>
  <c r="A32" i="21"/>
  <c r="A33" i="21"/>
  <c r="A34" i="21"/>
  <c r="A35" i="21"/>
  <c r="A13" i="21"/>
  <c r="A10" i="23" l="1"/>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9" i="23" l="1"/>
</calcChain>
</file>

<file path=xl/comments1.xml><?xml version="1.0" encoding="utf-8"?>
<comments xmlns="http://schemas.openxmlformats.org/spreadsheetml/2006/main">
  <authors>
    <author>Koblin, Gabriele</author>
  </authors>
  <commentList>
    <comment ref="I6" authorId="0" shapeId="0">
      <text>
        <r>
          <rPr>
            <sz val="7"/>
            <color indexed="81"/>
            <rFont val="Calibri"/>
            <family val="2"/>
            <scheme val="minor"/>
          </rPr>
          <t xml:space="preserve">Und Co. Kommanditgesellschaft.
</t>
        </r>
      </text>
    </comment>
  </commentList>
</comments>
</file>

<file path=xl/comments2.xml><?xml version="1.0" encoding="utf-8"?>
<comments xmlns="http://schemas.openxmlformats.org/spreadsheetml/2006/main">
  <authors>
    <author>USER  für Installationen</author>
    <author>Koblin, Gabriele</author>
  </authors>
  <commentList>
    <comment ref="G5" authorId="0" shapeId="0">
      <text>
        <r>
          <rPr>
            <sz val="7"/>
            <color indexed="81"/>
            <rFont val="Calibri"/>
            <family val="2"/>
            <scheme val="minor"/>
          </rPr>
          <t>Einschließlich Körnermais und Corn-Cob-Mix.</t>
        </r>
      </text>
    </comment>
    <comment ref="R8" authorId="1" shapeId="0">
      <text>
        <r>
          <rPr>
            <sz val="7"/>
            <color indexed="81"/>
            <rFont val="Calibri"/>
            <family val="2"/>
            <scheme val="minor"/>
          </rPr>
          <t>Großvieheinheit.</t>
        </r>
      </text>
    </comment>
  </commentList>
</comments>
</file>

<file path=xl/comments3.xml><?xml version="1.0" encoding="utf-8"?>
<comments xmlns="http://schemas.openxmlformats.org/spreadsheetml/2006/main">
  <authors>
    <author>USER  für Installationen</author>
    <author>Koblin, Gabriele</author>
  </authors>
  <commentList>
    <comment ref="G5" authorId="0" shapeId="0">
      <text>
        <r>
          <rPr>
            <sz val="7"/>
            <color indexed="81"/>
            <rFont val="Calibri"/>
            <family val="2"/>
            <scheme val="minor"/>
          </rPr>
          <t>Einschließlich Körnermais und Corn-Cob-Mix.</t>
        </r>
      </text>
    </comment>
    <comment ref="R8" authorId="1" shapeId="0">
      <text>
        <r>
          <rPr>
            <sz val="7"/>
            <color indexed="81"/>
            <rFont val="Calibri"/>
            <family val="2"/>
            <scheme val="minor"/>
          </rPr>
          <t>Großvieheinheit.</t>
        </r>
      </text>
    </comment>
  </commentList>
</comments>
</file>

<file path=xl/comments4.xml><?xml version="1.0" encoding="utf-8"?>
<comments xmlns="http://schemas.openxmlformats.org/spreadsheetml/2006/main">
  <authors>
    <author>Etzien, Angelika</author>
  </authors>
  <commentList>
    <comment ref="P3" authorId="0" shapeId="0">
      <text>
        <r>
          <rPr>
            <sz val="7"/>
            <color indexed="81"/>
            <rFont val="Calibri"/>
            <family val="2"/>
            <scheme val="minor"/>
          </rPr>
          <t xml:space="preserve">Und anderen, z. B. Vertragsarbeitern, Subunternehmen.
</t>
        </r>
      </text>
    </comment>
    <comment ref="F9" authorId="0" shapeId="0">
      <text>
        <r>
          <rPr>
            <sz val="7"/>
            <color indexed="81"/>
            <rFont val="Calibri"/>
            <family val="2"/>
            <scheme val="minor"/>
          </rPr>
          <t>Arbeitskräfte-Einheit (entspricht einer Vollzeit-Arbeitskraft).</t>
        </r>
      </text>
    </comment>
    <comment ref="G9" authorId="0" shapeId="0">
      <text>
        <r>
          <rPr>
            <sz val="7"/>
            <color indexed="81"/>
            <rFont val="Calibri"/>
            <family val="2"/>
            <scheme val="minor"/>
          </rPr>
          <t>Arbeitskräfte-Einheit (entspricht einer Vollzeit-Arbeitskraft).</t>
        </r>
      </text>
    </comment>
    <comment ref="K9" authorId="0" shapeId="0">
      <text>
        <r>
          <rPr>
            <sz val="7"/>
            <color indexed="81"/>
            <rFont val="Calibri"/>
            <family val="2"/>
            <scheme val="minor"/>
          </rPr>
          <t>Arbeitskräfte-Einheit (entspricht einer Vollzeit-Arbeitskraft).</t>
        </r>
      </text>
    </comment>
    <comment ref="O9" authorId="0" shapeId="0">
      <text>
        <r>
          <rPr>
            <sz val="7"/>
            <color indexed="81"/>
            <rFont val="Calibri"/>
            <family val="2"/>
            <scheme val="minor"/>
          </rPr>
          <t>Arbeitskräfte-Einheit (entspricht einer Vollzeit-Arbeitskraft).</t>
        </r>
      </text>
    </comment>
  </commentList>
</comments>
</file>

<file path=xl/sharedStrings.xml><?xml version="1.0" encoding="utf-8"?>
<sst xmlns="http://schemas.openxmlformats.org/spreadsheetml/2006/main" count="2119" uniqueCount="285">
  <si>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</si>
  <si>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</si>
  <si>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</si>
  <si>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</si>
  <si>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</si>
  <si>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</si>
  <si>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</si>
  <si>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</si>
  <si>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</si>
  <si>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</si>
  <si>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</si>
  <si>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</si>
  <si>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</si>
  <si>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</si>
  <si>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</si>
  <si>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</si>
  <si>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</si>
  <si>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</si>
  <si>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</si>
  <si>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[rot]</t>
  </si>
  <si>
    <t>Agrarstruktur</t>
  </si>
  <si>
    <t>C IV - 3j</t>
  </si>
  <si>
    <t>Vorbemerkungen</t>
  </si>
  <si>
    <t>Betriebe</t>
  </si>
  <si>
    <t/>
  </si>
  <si>
    <t>LF</t>
  </si>
  <si>
    <t>Anzahl</t>
  </si>
  <si>
    <t>ha</t>
  </si>
  <si>
    <t>Insgesamt</t>
  </si>
  <si>
    <t>Nebenerwerbsbetriebe</t>
  </si>
  <si>
    <t>Betriebe der Rechtsform juristische Personen</t>
  </si>
  <si>
    <t>Landwirt-
schaftlich
genutzte Fläche
von … bis
unter … ha</t>
  </si>
  <si>
    <t>Zusammen</t>
  </si>
  <si>
    <t>Ölfrüchten</t>
  </si>
  <si>
    <t>Hackfrüchten</t>
  </si>
  <si>
    <t>Fläche</t>
  </si>
  <si>
    <t>Tiere</t>
  </si>
  <si>
    <t>Darunter</t>
  </si>
  <si>
    <t>Dauerkulturen</t>
  </si>
  <si>
    <t>Einheit</t>
  </si>
  <si>
    <t>Einzel-
unter-
nehmen</t>
  </si>
  <si>
    <t xml:space="preserve">                       </t>
  </si>
  <si>
    <t>Landwirtschaft insgesamt</t>
  </si>
  <si>
    <t>Davon</t>
  </si>
  <si>
    <t>davon</t>
  </si>
  <si>
    <t>Davon Betriebe der Rechtsform</t>
  </si>
  <si>
    <t>Personengemeinschaften, -gesellschaften</t>
  </si>
  <si>
    <t>Gesell-
schaft
bürger-
lichen
Rechts</t>
  </si>
  <si>
    <t>Offene 
Handels-
gesell-
schaft</t>
  </si>
  <si>
    <t>Juristische
Personen
des 
privaten
Rechts
zusammen</t>
  </si>
  <si>
    <t>Aktien-
gesellschaft</t>
  </si>
  <si>
    <t>Anstalt,
Stiftung
und
andere
Zweck-
vermögen</t>
  </si>
  <si>
    <t>Juristische
Personen
des 
öffentlichen
Rechts
zusammen</t>
  </si>
  <si>
    <t>Landwirtschaftlich genutzte Fläche</t>
  </si>
  <si>
    <t>Personen</t>
  </si>
  <si>
    <t>Übersichten zur Gliederung der anschließenden Tabellen</t>
  </si>
  <si>
    <t>Sozialökonomische Verhältnisse</t>
  </si>
  <si>
    <t xml:space="preserve">   und zwar             </t>
  </si>
  <si>
    <t>Allgemeine betriebs-
wirtschaftliche
Ausrichtung</t>
  </si>
  <si>
    <t>Anteil des Standardoutputs der Produktionszweige am gesamten Standardoutput
des Betriebes</t>
  </si>
  <si>
    <t>Veredlung, d. h. Schweine (Ferkel, Zuchtsauen, andere Schweine), Geflügel (Masthühner,
Legehennen, sonstiges Geflügel) &gt; 2/3</t>
  </si>
  <si>
    <t>[0501.3] Nach betriebswirtschaftlicher Ausrichtung</t>
  </si>
  <si>
    <t xml:space="preserve">      Pflanzen zur Grünernte</t>
  </si>
  <si>
    <t xml:space="preserve">      zusammen</t>
  </si>
  <si>
    <t xml:space="preserve">   Dauerkulturen </t>
  </si>
  <si>
    <t xml:space="preserve">         Zuchtsauen mit 50 kg</t>
  </si>
  <si>
    <t>Mecklenburg-Vorpommern</t>
  </si>
  <si>
    <t>Betriebe der Rechtsform Personengemeinschaften, -gesellschaften</t>
  </si>
  <si>
    <t>nicht
einge-
tragener
Verein</t>
  </si>
  <si>
    <t>sonstige
Personen-
gemein-
schaft</t>
  </si>
  <si>
    <t>sonstige
juristische
Personen
des
privaten
Rechts</t>
  </si>
  <si>
    <t>Gesell-
schaft mit
beschränk-
ter Haftung</t>
  </si>
  <si>
    <t>einge-
tragene
Genossen-
schaft</t>
  </si>
  <si>
    <t>einge-
tragener
Verein</t>
  </si>
  <si>
    <t>Komman-
dit-
gesell-
schaft</t>
  </si>
  <si>
    <t>Natürliche 
Personen 
zu-
sammen</t>
  </si>
  <si>
    <t>Personen-
gemein-
schaften,
-gesellschaften</t>
  </si>
  <si>
    <t xml:space="preserve">         einschließlich Nüsse</t>
  </si>
  <si>
    <t xml:space="preserve">   Dauergrünland</t>
  </si>
  <si>
    <t xml:space="preserve">      und zwar</t>
  </si>
  <si>
    <t xml:space="preserve">      Baum- und Beerenobst</t>
  </si>
  <si>
    <t xml:space="preserve">      Rebflächen</t>
  </si>
  <si>
    <t xml:space="preserve">      Baumschulen</t>
  </si>
  <si>
    <t xml:space="preserve">   Ackerland zusammen</t>
  </si>
  <si>
    <t xml:space="preserve">      Getreide zur Körner-</t>
  </si>
  <si>
    <t xml:space="preserve">         gewinnung</t>
  </si>
  <si>
    <t xml:space="preserve">      Hackfrüchte</t>
  </si>
  <si>
    <t xml:space="preserve">      Hülsenfrüchte zur</t>
  </si>
  <si>
    <t xml:space="preserve">         Körnergewinnung</t>
  </si>
  <si>
    <t xml:space="preserve">      Handelsgewächse</t>
  </si>
  <si>
    <t xml:space="preserve">         (einschl. Ölfrüchte)</t>
  </si>
  <si>
    <t xml:space="preserve">         und zwar</t>
  </si>
  <si>
    <t xml:space="preserve">         Ölfrüchte</t>
  </si>
  <si>
    <t xml:space="preserve">   Viehhaltung insgesamt</t>
  </si>
  <si>
    <t xml:space="preserve">      Rinder</t>
  </si>
  <si>
    <t xml:space="preserve">         Milchkühe</t>
  </si>
  <si>
    <t xml:space="preserve">         andere Kühe</t>
  </si>
  <si>
    <t xml:space="preserve">      Schweine</t>
  </si>
  <si>
    <t xml:space="preserve">         Ferkel</t>
  </si>
  <si>
    <t xml:space="preserve">            und mehr</t>
  </si>
  <si>
    <t xml:space="preserve">         andere Schweine</t>
  </si>
  <si>
    <t xml:space="preserve">      Schafe</t>
  </si>
  <si>
    <t xml:space="preserve">      Ziegen</t>
  </si>
  <si>
    <t xml:space="preserve">      Einhufer</t>
  </si>
  <si>
    <t xml:space="preserve">      Legehennen</t>
  </si>
  <si>
    <t xml:space="preserve">      Gänse, Enten, Trut-</t>
  </si>
  <si>
    <t xml:space="preserve">         hühner</t>
  </si>
  <si>
    <t xml:space="preserve"> Anzahl</t>
  </si>
  <si>
    <t xml:space="preserve"> GV</t>
  </si>
  <si>
    <t xml:space="preserve"> ha</t>
  </si>
  <si>
    <t>männlich</t>
  </si>
  <si>
    <t>weiblich</t>
  </si>
  <si>
    <t>Betriebs-
wirtschaftliche
Ausrichtung</t>
  </si>
  <si>
    <t>Kennziffer:</t>
  </si>
  <si>
    <t xml:space="preserve">     Auszugsweise Vervielfältigung und Verbreitung mit Quellenangabe gestattet.</t>
  </si>
  <si>
    <t>Spezialisierte
   Ackerbaubetriebe</t>
  </si>
  <si>
    <t>Spezialisierte
   Gartenbaubetriebe</t>
  </si>
  <si>
    <t>Spezialisierte
   Dauerkulturbetriebe</t>
  </si>
  <si>
    <t>Baum- und Beerenobstanlagen, Rebflächen, sonstige Dauerkulturen und Dauerkulturen unter
hohen begehbaren Schutzabdeckungen einschließlich Gewächshäusern &gt; 2/3</t>
  </si>
  <si>
    <t>Spezialisierte
   Futterbaubetriebe
   (Weideviehbetriebe)</t>
  </si>
  <si>
    <t>Spezialisierte
   Veredlungsbetriebe</t>
  </si>
  <si>
    <t>Pflanzenbau-
   verbundbetriebe</t>
  </si>
  <si>
    <t>Viehhaltungs-
   verbundbetriebe</t>
  </si>
  <si>
    <t>Pflanzenbau-
   Viehhaltungsbetriebe</t>
  </si>
  <si>
    <t>Rinder-</t>
  </si>
  <si>
    <t>Schweine-</t>
  </si>
  <si>
    <t>Schaf-</t>
  </si>
  <si>
    <t>bestände</t>
  </si>
  <si>
    <t>Anteil an den Betrieben der Rechtsform Einzelunternehmen in Prozent</t>
  </si>
  <si>
    <t>Landwirtschaftliche Betriebe
nach Rechtsformen
Sozialökonomischer
Betriebstyp</t>
  </si>
  <si>
    <t>Landwirt-
schaftliche
Betriebe</t>
  </si>
  <si>
    <t>Landwirt-
schaftlich
genutzte
Fläche</t>
  </si>
  <si>
    <t>Arbeits-
kräfte
insgesamt</t>
  </si>
  <si>
    <t>Familien-
arbeits-
kräfte</t>
  </si>
  <si>
    <t>ständige 
Arbeits-
kräfte</t>
  </si>
  <si>
    <t xml:space="preserve">   davon</t>
  </si>
  <si>
    <t xml:space="preserve">   Betriebe der Rechtsform</t>
  </si>
  <si>
    <t xml:space="preserve">   Einzelunternehmen</t>
  </si>
  <si>
    <t xml:space="preserve">      davon</t>
  </si>
  <si>
    <t xml:space="preserve">      Haupterwerbsbetriebe</t>
  </si>
  <si>
    <t xml:space="preserve">      Nebenerwerbsbetriebe</t>
  </si>
  <si>
    <t>Grafiken</t>
  </si>
  <si>
    <t>Nichts vorhanden</t>
  </si>
  <si>
    <t>Weniger als die Hälfte von 1 in der letzten besetzten Stelle, jedoch mehr als nichts</t>
  </si>
  <si>
    <t>Keine Angabe, da Zahlenwert nicht ausreichend genau oder nicht repräsentativ</t>
  </si>
  <si>
    <t>Berichtigte Zahl</t>
  </si>
  <si>
    <t>Ackerland</t>
  </si>
  <si>
    <t>Dauergrünland</t>
  </si>
  <si>
    <t>Rindern</t>
  </si>
  <si>
    <t>Milchkühen</t>
  </si>
  <si>
    <t>Schweinen</t>
  </si>
  <si>
    <t>Geflügel</t>
  </si>
  <si>
    <t>[0501.1] Nach Größenklassen der landwirtschaftlich genutzten Fläche (LF)</t>
  </si>
  <si>
    <t>Und zwar Betriebe mit</t>
  </si>
  <si>
    <t>und zwar mit</t>
  </si>
  <si>
    <t>Noch: und zwar Betriebe mit</t>
  </si>
  <si>
    <t>Arbeitstage</t>
  </si>
  <si>
    <t>Betriebe der Rechtsform Einzelunternehmen</t>
  </si>
  <si>
    <t>Haupterwerbsbetriebe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</si>
  <si>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</si>
  <si>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</si>
  <si>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r>
      <t xml:space="preserve">Ackerbau, Gartenbau und Dauerkulturen &gt; 2/3 (aber Ackerbau </t>
    </r>
    <r>
      <rPr>
        <u/>
        <sz val="9.5"/>
        <color indexed="8"/>
        <rFont val="Calibri"/>
        <family val="2"/>
        <scheme val="minor"/>
      </rPr>
      <t>&lt;</t>
    </r>
    <r>
      <rPr>
        <sz val="9.5"/>
        <color indexed="8"/>
        <rFont val="Calibri"/>
        <family val="2"/>
        <scheme val="minor"/>
      </rPr>
      <t xml:space="preserve"> 2/3, Gartenbau </t>
    </r>
    <r>
      <rPr>
        <u/>
        <sz val="9.5"/>
        <color indexed="8"/>
        <rFont val="Calibri"/>
        <family val="2"/>
        <scheme val="minor"/>
      </rPr>
      <t>&lt;</t>
    </r>
    <r>
      <rPr>
        <sz val="9.5"/>
        <color indexed="8"/>
        <rFont val="Calibri"/>
        <family val="2"/>
        <scheme val="minor"/>
      </rPr>
      <t xml:space="preserve"> 2/3 und
Dauerkulturen </t>
    </r>
    <r>
      <rPr>
        <u/>
        <sz val="9.5"/>
        <color indexed="8"/>
        <rFont val="Calibri"/>
        <family val="2"/>
        <scheme val="minor"/>
      </rPr>
      <t>&lt;</t>
    </r>
    <r>
      <rPr>
        <sz val="9.5"/>
        <color indexed="8"/>
        <rFont val="Calibri"/>
        <family val="2"/>
        <scheme val="minor"/>
      </rPr>
      <t xml:space="preserve"> 2/3)</t>
    </r>
  </si>
  <si>
    <r>
      <t xml:space="preserve">Weidevieh, Futterpflanzen und Veredlung &gt; 2/3 (aber Weidevieh und Futterpflanzen </t>
    </r>
    <r>
      <rPr>
        <u/>
        <sz val="9.5"/>
        <color indexed="8"/>
        <rFont val="Calibri"/>
        <family val="2"/>
        <scheme val="minor"/>
      </rPr>
      <t>&lt;</t>
    </r>
    <r>
      <rPr>
        <sz val="9.5"/>
        <color indexed="8"/>
        <rFont val="Calibri"/>
        <family val="2"/>
        <scheme val="minor"/>
      </rPr>
      <t xml:space="preserve"> 2/3 und
Veredlung </t>
    </r>
    <r>
      <rPr>
        <u/>
        <sz val="9.5"/>
        <color indexed="8"/>
        <rFont val="Calibri"/>
        <family val="2"/>
        <scheme val="minor"/>
      </rPr>
      <t>&lt;</t>
    </r>
    <r>
      <rPr>
        <sz val="9.5"/>
        <color indexed="8"/>
        <rFont val="Calibri"/>
        <family val="2"/>
        <scheme val="minor"/>
      </rPr>
      <t xml:space="preserve"> 2/3)</t>
    </r>
  </si>
  <si>
    <t>Ackerbau (d. h. Getreide und Hülsenfrüchte zur Körnergewinnung, Ölfrüchte, Hackfrüchte, weite-
re Handelsgewächse, Gemüse und Erdbeeren im Freiland im Wechsel mit landwirtschaftlichen
Kulturen, Saat- und Pflanzguterzeugung auf Ackerland, sonstige Ackerlandkulturen, stillgelegtes/
aus der landwirtschaftlichen Erzeugung genommenes Ackerland/Brache und Futterpflanzen zum
Verkauf, Futterpflanzen für Weidevieh, wenn kein Weidevieh im Betrieb vorhanden) &gt; 2/3</t>
  </si>
  <si>
    <t>Gemüse und Erdbeeren im Freiland und unter hohen begehbaren Schutzabdeckungen einschließ-
lich Gewächshäusern im Wechsel mit gärtnerischen Kulturen, Blumen und Zierpflanzen im Frei-
land und unter hohen begehbaren Schutzabdeckungen einschließlich Gewächshäusern, Pilze und
Baumschulen &gt; 2/3</t>
  </si>
  <si>
    <t>Weidevieh (Einhufer, alle Arten von Rindern, Schafen und Ziegen) sowie Futterpflanzen für 
Weidevieh (Futterhackfrüchte, grün geerntete Pflanzen, Wiesen und Weiden, ertragsarmes 
Dauergrünland) wenn Weidevieh im Betrieb vorhanden  &gt; 2/3</t>
  </si>
  <si>
    <r>
      <t xml:space="preserve">   Personengemeinschaften 
      einschließlich Personen-
      gesellschaften</t>
    </r>
    <r>
      <rPr>
        <vertAlign val="superscript"/>
        <sz val="8.5"/>
        <color indexed="8"/>
        <rFont val="Calibri"/>
        <family val="2"/>
        <scheme val="minor"/>
      </rPr>
      <t xml:space="preserve"> </t>
    </r>
    <r>
      <rPr>
        <sz val="8.5"/>
        <color indexed="8"/>
        <rFont val="Calibri"/>
        <family val="2"/>
        <scheme val="minor"/>
      </rPr>
      <t>und juristische
      Personen zusammen</t>
    </r>
  </si>
  <si>
    <t>Großvieh-
einheiten</t>
  </si>
  <si>
    <t>Haupt-
erwerbs-
betriebe</t>
  </si>
  <si>
    <t>Neben-
erwerbs-
betriebe</t>
  </si>
  <si>
    <t>juristische
Personen</t>
  </si>
  <si>
    <t>Außerdem</t>
  </si>
  <si>
    <t xml:space="preserve">3)  </t>
  </si>
  <si>
    <t xml:space="preserve">2)  </t>
  </si>
  <si>
    <t xml:space="preserve">   unter          5</t>
  </si>
  <si>
    <t xml:space="preserve">          5 -      10</t>
  </si>
  <si>
    <t xml:space="preserve">        10 -      20</t>
  </si>
  <si>
    <t xml:space="preserve">        20 -      50</t>
  </si>
  <si>
    <t xml:space="preserve">        50 -    100</t>
  </si>
  <si>
    <t xml:space="preserve">      100 -    200</t>
  </si>
  <si>
    <t xml:space="preserve">      200 -    500</t>
  </si>
  <si>
    <t xml:space="preserve">   Ackerbau</t>
  </si>
  <si>
    <t xml:space="preserve">   Gartenbau</t>
  </si>
  <si>
    <t xml:space="preserve">   Dauerkulturen</t>
  </si>
  <si>
    <t xml:space="preserve">   Futterbau</t>
  </si>
  <si>
    <t xml:space="preserve">   Veredlung</t>
  </si>
  <si>
    <t>Gegenstand der
Nachweisung</t>
  </si>
  <si>
    <t>2023</t>
  </si>
  <si>
    <t>(Ergebnisse der Agrarstrukturerhebung 2023)</t>
  </si>
  <si>
    <t>C4937 2023 01</t>
  </si>
  <si>
    <t>Ackerbau - Futterbau-Verbundbetriebe; Verbundbetriebe mit Pfanzenbau und Viehhaltung</t>
  </si>
  <si>
    <t>Zusammenfassende Übersicht zu den landwirtschaftlichen Betrieben insgesamt 2023
   nach Rechtsformen und sozialökonomischen Betriebstypen</t>
  </si>
  <si>
    <t>Tabelle 2.1</t>
  </si>
  <si>
    <t>[0503 R] Landwirtschaftliche Betriebe und landwirtschaftlich genutzte Fläche 2023
nach Rechtsformen und Größenklassen der landwirtschaftlich
genutzten Fläche</t>
  </si>
  <si>
    <t>[0502.1 R und 502.2 R] Ausgewählte Merkmale der Bodennutzung und 
Viehhaltung in landwirtschaftlichen Betrieben 2023 
 nach Rechtsformen und sozialökonomischen Betriebstypen</t>
  </si>
  <si>
    <t xml:space="preserve">Insgesamt </t>
  </si>
  <si>
    <t>Rechtsform</t>
  </si>
  <si>
    <t>Einzelunternehmen</t>
  </si>
  <si>
    <t>Juristische Personen</t>
  </si>
  <si>
    <t>Betriebswirtschaftliche Ausrichtung</t>
  </si>
  <si>
    <t xml:space="preserve">Ackerbau         </t>
  </si>
  <si>
    <t xml:space="preserve">Gartenbau        </t>
  </si>
  <si>
    <t xml:space="preserve">Dauerkulturen    </t>
  </si>
  <si>
    <t xml:space="preserve">Futterbau        </t>
  </si>
  <si>
    <t xml:space="preserve">Veredlung        </t>
  </si>
  <si>
    <t>Pflanzenbauverbund</t>
  </si>
  <si>
    <t xml:space="preserve">Viehhaltungsverbund </t>
  </si>
  <si>
    <r>
      <t xml:space="preserve">Getreide </t>
    </r>
    <r>
      <rPr>
        <sz val="6"/>
        <rFont val="Calibri"/>
        <family val="2"/>
        <scheme val="minor"/>
      </rPr>
      <t>2)</t>
    </r>
  </si>
  <si>
    <t>Viehhaltung</t>
  </si>
  <si>
    <t xml:space="preserve">     Gartenbauerzeugnisse</t>
  </si>
  <si>
    <t xml:space="preserve">         Gemüse, Erdbeeren</t>
  </si>
  <si>
    <t xml:space="preserve">         Blumen und Zier-</t>
  </si>
  <si>
    <t xml:space="preserve">            pflanzen</t>
  </si>
  <si>
    <t>Tabelle 1</t>
  </si>
  <si>
    <t>Tabelle 3</t>
  </si>
  <si>
    <t>Tabelle 4</t>
  </si>
  <si>
    <t xml:space="preserve">4)  </t>
  </si>
  <si>
    <t xml:space="preserve">5)  </t>
  </si>
  <si>
    <t>©  Statistisches Amt Mecklenburg-Vorpommern, Schwerin, 2024</t>
  </si>
  <si>
    <t xml:space="preserve">Inhaltsverzeichnis  </t>
  </si>
  <si>
    <t xml:space="preserve">Vorbemerkungen  </t>
  </si>
  <si>
    <t xml:space="preserve">Erläuterungen  </t>
  </si>
  <si>
    <t xml:space="preserve">Übersichten zur Gliederung der anschließenden Tabellen  </t>
  </si>
  <si>
    <t xml:space="preserve">Übersicht zur Gliederung der Ergebnistabellen nach sozialökonomischen Betriebstypen 2023  
Zusammenfassende Übersicht zu den landwirtschaftlichen Betrieben insgesamt 2023  
   nach Rechtsformen und sozialökonomischen Betriebstypen  </t>
  </si>
  <si>
    <t xml:space="preserve">Landwirtschaftliche Betriebe und deren Arbeitskräfte 2023 nach Rechtsformen  </t>
  </si>
  <si>
    <t xml:space="preserve">Anteil der landwirtschaftlichen Betriebe der Rechtsform Einzelunternehmen 2023 
   an den landwirtschaftlichen Betrieben insgesamt nach sozialökonomischen Betriebstypen  </t>
  </si>
  <si>
    <t xml:space="preserve">[0503 R] Landwirtschaftliche Betriebe und landwirtschaftlich genutzte Fläche 2023 
   nach Rechtsformen und Größenklassen der landwirtschaftlichen genutzten Fläche  </t>
  </si>
  <si>
    <t xml:space="preserve">Fußnotenerläuterungen  </t>
  </si>
  <si>
    <r>
      <rPr>
        <b/>
        <sz val="9.5"/>
        <color indexed="8"/>
        <rFont val="Calibri"/>
        <family val="2"/>
        <scheme val="minor"/>
      </rPr>
      <t xml:space="preserve">Hinweis: </t>
    </r>
    <r>
      <rPr>
        <sz val="9.5"/>
        <color indexed="8"/>
        <rFont val="Calibri"/>
        <family val="2"/>
        <scheme val="minor"/>
      </rPr>
      <t>Nicht klassifizierbare Betriebe werden in statistischen Darstellungen für die ASE aufgrund der zu erwartenden sehr geringen Zahl nicht gesondert ausgewiesen. Zur Vermeidung von übermäßigen geheimhaltungsbedingten Sperrungen in den Darstellungen werden sie der allgemeinen BWA "spezialisierte Ackerbaubetriebe" zugerechnet.</t>
    </r>
  </si>
  <si>
    <t>1.000 ha</t>
  </si>
  <si>
    <t>1.000 Stück</t>
  </si>
  <si>
    <t>1.000 Personen</t>
  </si>
  <si>
    <t>Anteil an den landwirtschaftlichen Betrieben insgesamt in Prozent</t>
  </si>
  <si>
    <t>Landwirtschaftliche Betriebe
   insgesamt</t>
  </si>
  <si>
    <r>
      <t xml:space="preserve">Gesell-
schaft
mit be-
schränkter
Haftung </t>
    </r>
    <r>
      <rPr>
        <sz val="6"/>
        <rFont val="Calibri"/>
        <family val="2"/>
        <scheme val="minor"/>
      </rPr>
      <t>1)</t>
    </r>
  </si>
  <si>
    <t xml:space="preserve">      500 - 1.000</t>
  </si>
  <si>
    <t xml:space="preserve">   1.000 und mehr</t>
  </si>
  <si>
    <t>Tabelle 2.2</t>
  </si>
  <si>
    <t xml:space="preserve">   1.000 u. mehr</t>
  </si>
  <si>
    <t>72 500</t>
  </si>
  <si>
    <t>7 100</t>
  </si>
  <si>
    <t>1 100</t>
  </si>
  <si>
    <t>1 900</t>
  </si>
  <si>
    <t>3 500</t>
  </si>
  <si>
    <t>3 800</t>
  </si>
  <si>
    <t>13 400</t>
  </si>
  <si>
    <t>22 500</t>
  </si>
  <si>
    <t>14 500</t>
  </si>
  <si>
    <t>4 700</t>
  </si>
  <si>
    <r>
      <t xml:space="preserve">GV </t>
    </r>
    <r>
      <rPr>
        <sz val="6"/>
        <color theme="1"/>
        <rFont val="Calibri"/>
        <family val="2"/>
        <scheme val="minor"/>
      </rPr>
      <t>3)</t>
    </r>
  </si>
  <si>
    <t>Be-
triebe</t>
  </si>
  <si>
    <t xml:space="preserve">   Pflanzenbau-
      verbund</t>
  </si>
  <si>
    <t xml:space="preserve">   Viehhaltungs-
      verbund</t>
  </si>
  <si>
    <t xml:space="preserve">   Pflanzenbau-
      Viehhal-
      tungsver-
      bund</t>
  </si>
  <si>
    <t>[0502.1 R und 502.2 R] Ausgewählte Merkmale der Bodennutzung und Viehhaltung in landwirt-
   schaftlichen Betrieben 2023 nach Rechtsformen und sozialökonomischen Betriebstypen</t>
  </si>
  <si>
    <t>Arbeits-
kräfte</t>
  </si>
  <si>
    <t>Arbeits-
leistung</t>
  </si>
  <si>
    <t>Arbeitsleis-
tung je
100 ha LF</t>
  </si>
  <si>
    <t>insgesamt</t>
  </si>
  <si>
    <t>vollbe-
schäftigt</t>
  </si>
  <si>
    <t>teilbe-
schäftigt</t>
  </si>
  <si>
    <t>Ldf.
Nr.</t>
  </si>
  <si>
    <t xml:space="preserve">   Haupterwerbsbetriebe</t>
  </si>
  <si>
    <t xml:space="preserve">   Nebenerwerbsbetriebe</t>
  </si>
  <si>
    <t>Personengemeinschaften, 
   -gesellschaften</t>
  </si>
  <si>
    <t xml:space="preserve">Pflanzenbau-Viehhaltungs-
   verbund </t>
  </si>
  <si>
    <t xml:space="preserve">Und Co. Kommanditgesellschaft.  </t>
  </si>
  <si>
    <t xml:space="preserve">Einschließlich Körnermais und Corn-Cob-Mix.  </t>
  </si>
  <si>
    <t xml:space="preserve">Großvieheinheit.  </t>
  </si>
  <si>
    <t xml:space="preserve">Und anderen, z.B. Vertragsarbeitern, Subunternehmen.  </t>
  </si>
  <si>
    <t>Landwirtschaftlich 
genutzte Fläche
von … bis unter … ha
Rechtsformen und
Sozioökonomik
Betriebswirtschaftliche 
Ausrichtung</t>
  </si>
  <si>
    <t>Arbeitskräfte-Einheit.</t>
  </si>
  <si>
    <r>
      <t xml:space="preserve">Landwirtschaftl.
Leistungen von
Lohnunternehmen </t>
    </r>
    <r>
      <rPr>
        <sz val="6"/>
        <rFont val="Calibri"/>
        <family val="2"/>
        <scheme val="minor"/>
      </rPr>
      <t>4)</t>
    </r>
  </si>
  <si>
    <r>
      <t xml:space="preserve">AK-E </t>
    </r>
    <r>
      <rPr>
        <sz val="6"/>
        <rFont val="Calibri"/>
        <family val="2"/>
        <scheme val="minor"/>
      </rPr>
      <t>5)</t>
    </r>
  </si>
  <si>
    <t>Tabelle 2</t>
  </si>
  <si>
    <t xml:space="preserve">[0501.1] Nach Größenklassen der landwirtschaftlich genutzten Fläche (LF)  </t>
  </si>
  <si>
    <t xml:space="preserve">   Tabelle 2.1</t>
  </si>
  <si>
    <t xml:space="preserve">   Tabelle 2.2</t>
  </si>
  <si>
    <t xml:space="preserve">[0501 R] Landwirtschaftliche Betriebe und ausgewählte Merkmale der Bodennutzung und 
   Viehhaltung 2023 nach Rechtsformen und sozialökonomischen Betriebstypen  </t>
  </si>
  <si>
    <t>[0601 R] Arbeitskräfte in landwirtschaftlichen Betrieben 2023 nach Art der Beschäftigung, Geschlecht, 
   Größenklassen der landwirtschaftlich genutzten Fläche (LF), Rechtsform und sozialökonomischen 
   Betriebstypen und betriebswirtschaftlicher Ausrichtung</t>
  </si>
  <si>
    <t>[0501 R] Landwirtschaftliche Betriebe und ausgewählte Merkmale der Bodennutzung und Viehhaltung 2023
nach Rechtsformen und sozialökonomischen Betriebstypen</t>
  </si>
  <si>
    <t>davon Spalte 5 bzw. 6</t>
  </si>
  <si>
    <t>[0601 R] Arbeitskräfte in landwirtschaftlichen Betrieben 2023 nach Art der Beschäftigung,
Geschlecht, Größenklassen der landwirtschaftlich genutzten Fläche (LF), Rechtsform und
sozialökonomischen Betriebstypen und betriebswirtschaftlicher Ausrichtung</t>
  </si>
  <si>
    <t>Zuständige Fachbereichsleitung: Steffi Behlau, Telefon: 0385 588-56410</t>
  </si>
  <si>
    <t>5.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</si>
</sst>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numFmt numFmtId="165" formatCode="#,##0&quot; &quot;;\-\ #,##0&quot; &quot;;0&quot; &quot;;@&quot; &quot;"/>
    <numFmt numFmtId="166" formatCode="#,##0&quot; &quot;;\-#,##0&quot; &quot;;0&quot; &quot;;@&quot; &quot;"/>
    <numFmt numFmtId="167" formatCode="#,##0&quot;   &quot;;\-#,##0&quot;   &quot;;0&quot;   &quot;;@&quot;   &quot;"/>
    <numFmt numFmtId="168" formatCode="#,##0.0&quot; &quot;;\-#,##0.0&quot; &quot;;0.0&quot; &quot;;@&quot; &quot;"/>
    <numFmt numFmtId="169" formatCode="#,##0.0&quot;   &quot;;\-#,##0.0&quot;   &quot;;0.0&quot;   &quot;;@&quot;   &quot;"/>
    <numFmt numFmtId="170" formatCode="#,##0&quot;  &quot;;\-#,##0&quot;  &quot;;0&quot;  &quot;;@&quot;  &quot;"/>
    <numFmt numFmtId="171" formatCode="#,##0&quot;&quot;;\-#,##0&quot;&quot;;0&quot;&quot;;@&quot;&quot;"/>
    <numFmt numFmtId="172" formatCode="#,##0&quot;    &quot;;\-#,##0&quot;    &quot;;0&quot;    &quot;;@&quot;    &quot;"/>
    <numFmt numFmtId="173" formatCode="#,##0&quot;     &quot;;\-#,##0&quot;     &quot;;0&quot;     &quot;;@&quot;     &quot;"/>
  </numFmts>
  <fonts count="45"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u/>
      <sz val="9"/>
      <name val="Calibri"/>
      <family val="2"/>
      <scheme val="minor"/>
    </font>
    <font>
      <sz val="6"/>
      <name val="Calibri"/>
      <family val="2"/>
      <scheme val="minor"/>
    </font>
    <font>
      <sz val="6"/>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9.5"/>
      <color theme="1"/>
      <name val="Calibri"/>
      <family val="2"/>
      <scheme val="minor"/>
    </font>
    <font>
      <sz val="9.5"/>
      <color theme="1"/>
      <name val="Calibri"/>
      <family val="2"/>
      <scheme val="minor"/>
    </font>
    <font>
      <u/>
      <sz val="9.5"/>
      <color indexed="8"/>
      <name val="Calibri"/>
      <family val="2"/>
      <scheme val="minor"/>
    </font>
    <font>
      <sz val="9.5"/>
      <color indexed="8"/>
      <name val="Calibri"/>
      <family val="2"/>
      <scheme val="minor"/>
    </font>
    <font>
      <b/>
      <sz val="9.5"/>
      <color indexed="8"/>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vertAlign val="superscript"/>
      <sz val="8.5"/>
      <color indexed="8"/>
      <name val="Calibri"/>
      <family val="2"/>
      <scheme val="minor"/>
    </font>
    <font>
      <sz val="8.5"/>
      <color indexed="8"/>
      <name val="Calibri"/>
      <family val="2"/>
      <scheme val="minor"/>
    </font>
    <font>
      <sz val="8.5"/>
      <name val="Calibri"/>
      <family val="2"/>
      <scheme val="minor"/>
    </font>
    <font>
      <b/>
      <sz val="8.5"/>
      <name val="Calibri"/>
      <family val="2"/>
      <scheme val="minor"/>
    </font>
    <font>
      <sz val="7"/>
      <color indexed="81"/>
      <name val="Calibri"/>
      <family val="2"/>
      <scheme val="minor"/>
    </font>
    <font>
      <b/>
      <sz val="11"/>
      <name val="Calibri"/>
      <family val="2"/>
      <scheme val="minor"/>
    </font>
    <font>
      <b/>
      <sz val="8.5"/>
      <color rgb="FF1E1E1E"/>
      <name val="Calibri"/>
      <family val="2"/>
      <scheme val="minor"/>
    </font>
    <font>
      <sz val="8.5"/>
      <color theme="1"/>
      <name val="Arial"/>
      <family val="2"/>
    </font>
    <font>
      <sz val="8.5"/>
      <name val="Arial"/>
      <family val="2"/>
    </font>
    <font>
      <sz val="6"/>
      <color theme="1"/>
      <name val="Arial"/>
      <family val="2"/>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s>
  <cellStyleXfs count="10">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xf numFmtId="0" fontId="1" fillId="0" borderId="0"/>
    <xf numFmtId="0" fontId="1" fillId="0" borderId="0"/>
  </cellStyleXfs>
  <cellXfs count="236">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1"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6" fillId="0" borderId="0" xfId="1" applyFont="1"/>
    <xf numFmtId="0" fontId="16" fillId="0" borderId="0" xfId="1" applyFont="1" applyAlignment="1">
      <alignment horizontal="right" vertical="center"/>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9" fillId="0" borderId="0" xfId="0" applyFont="1" applyAlignment="1">
      <alignment horizontal="left" vertical="top"/>
    </xf>
    <xf numFmtId="0" fontId="9" fillId="0" borderId="0" xfId="0" applyFont="1" applyAlignment="1">
      <alignment wrapText="1"/>
    </xf>
    <xf numFmtId="0" fontId="16" fillId="0" borderId="0" xfId="1" applyFont="1" applyAlignment="1">
      <alignment horizontal="right" wrapText="1"/>
    </xf>
    <xf numFmtId="0" fontId="16" fillId="0" borderId="0" xfId="1" applyFont="1" applyAlignment="1">
      <alignment horizontal="right"/>
    </xf>
    <xf numFmtId="0" fontId="19" fillId="0" borderId="0" xfId="0" applyFont="1" applyAlignment="1">
      <alignment horizontal="left" vertical="center"/>
    </xf>
    <xf numFmtId="0" fontId="19" fillId="0" borderId="0" xfId="0" applyFont="1" applyAlignment="1">
      <alignment horizontal="left" vertical="center" wrapText="1"/>
    </xf>
    <xf numFmtId="0" fontId="9" fillId="0" borderId="0" xfId="0" applyFont="1" applyAlignment="1">
      <alignment vertical="top" wrapText="1"/>
    </xf>
    <xf numFmtId="0" fontId="9" fillId="0" borderId="0" xfId="0" applyFont="1" applyAlignment="1">
      <alignment vertical="center" wrapText="1"/>
    </xf>
    <xf numFmtId="0" fontId="16" fillId="0" borderId="0" xfId="1" applyFont="1" applyAlignment="1"/>
    <xf numFmtId="0" fontId="9" fillId="0" borderId="0" xfId="0" applyFont="1" applyAlignment="1">
      <alignment horizontal="left" vertical="center" wrapText="1"/>
    </xf>
    <xf numFmtId="0" fontId="16" fillId="0" borderId="0" xfId="1" applyFont="1" applyAlignment="1">
      <alignment vertical="center" wrapText="1"/>
    </xf>
    <xf numFmtId="0" fontId="16" fillId="0" borderId="0" xfId="1" applyFont="1" applyAlignment="1">
      <alignment vertical="top" wrapText="1"/>
    </xf>
    <xf numFmtId="0" fontId="16" fillId="0" borderId="0" xfId="3" applyFont="1"/>
    <xf numFmtId="0" fontId="16" fillId="0" borderId="0" xfId="3" applyFont="1" applyAlignment="1">
      <alignment horizontal="right" vertical="top"/>
    </xf>
    <xf numFmtId="0" fontId="16" fillId="0" borderId="0" xfId="3" applyFont="1" applyAlignment="1">
      <alignment horizontal="right" vertical="center"/>
    </xf>
    <xf numFmtId="0" fontId="17" fillId="0" borderId="0" xfId="3" applyFont="1" applyAlignment="1">
      <alignment horizontal="right" vertical="center"/>
    </xf>
    <xf numFmtId="0" fontId="20" fillId="0" borderId="0" xfId="3" applyFont="1" applyAlignment="1">
      <alignment horizontal="right" vertical="center"/>
    </xf>
    <xf numFmtId="0" fontId="16" fillId="0" borderId="0" xfId="3" applyFont="1" applyAlignment="1">
      <alignment horizontal="right"/>
    </xf>
    <xf numFmtId="0" fontId="22" fillId="0" borderId="4" xfId="0" applyNumberFormat="1" applyFont="1" applyFill="1" applyBorder="1" applyAlignment="1">
      <alignment horizontal="center" vertical="center"/>
    </xf>
    <xf numFmtId="0" fontId="22" fillId="0" borderId="5" xfId="0" applyNumberFormat="1" applyFont="1" applyFill="1" applyBorder="1" applyAlignment="1">
      <alignment horizontal="center" vertical="center"/>
    </xf>
    <xf numFmtId="0" fontId="22" fillId="0" borderId="0" xfId="0" applyFont="1" applyFill="1" applyAlignment="1">
      <alignment horizontal="center" vertical="center"/>
    </xf>
    <xf numFmtId="0" fontId="9" fillId="0" borderId="0" xfId="0" applyFont="1"/>
    <xf numFmtId="0" fontId="10" fillId="0" borderId="0" xfId="0" applyFont="1" applyAlignment="1">
      <alignment horizontal="center" vertical="center"/>
    </xf>
    <xf numFmtId="0" fontId="9" fillId="0" borderId="0" xfId="0" applyFont="1" applyFill="1"/>
    <xf numFmtId="0" fontId="9" fillId="0" borderId="0" xfId="0" applyFont="1" applyAlignment="1">
      <alignment horizontal="justify" vertical="center"/>
    </xf>
    <xf numFmtId="0" fontId="6" fillId="0" borderId="0" xfId="0" applyFont="1"/>
    <xf numFmtId="0" fontId="24" fillId="0" borderId="0" xfId="1" applyFont="1"/>
    <xf numFmtId="0" fontId="23" fillId="0" borderId="0" xfId="0" applyFont="1" applyAlignment="1">
      <alignment horizontal="left" vertical="center"/>
    </xf>
    <xf numFmtId="0" fontId="25" fillId="0" borderId="0" xfId="0" applyFont="1"/>
    <xf numFmtId="0" fontId="26" fillId="0" borderId="2" xfId="0" applyFont="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horizontal="justify" vertical="top" wrapText="1"/>
    </xf>
    <xf numFmtId="0" fontId="27" fillId="0" borderId="1" xfId="0" applyFont="1" applyBorder="1" applyAlignment="1">
      <alignment horizontal="left" vertical="center" wrapText="1"/>
    </xf>
    <xf numFmtId="0" fontId="27" fillId="0" borderId="3" xfId="0" applyFont="1" applyBorder="1" applyAlignment="1">
      <alignment horizontal="justify" vertical="center" wrapText="1"/>
    </xf>
    <xf numFmtId="0" fontId="27" fillId="0" borderId="1" xfId="0" applyFont="1" applyBorder="1" applyAlignment="1">
      <alignment horizontal="justify" wrapText="1"/>
    </xf>
    <xf numFmtId="0" fontId="27" fillId="0" borderId="1" xfId="0" applyFont="1" applyBorder="1" applyAlignment="1">
      <alignment vertical="center" wrapText="1"/>
    </xf>
    <xf numFmtId="0" fontId="27" fillId="0" borderId="1" xfId="0" applyFont="1" applyBorder="1" applyAlignment="1">
      <alignment horizontal="left" vertical="top" wrapText="1"/>
    </xf>
    <xf numFmtId="0" fontId="27" fillId="0" borderId="0" xfId="0" applyFont="1"/>
    <xf numFmtId="0" fontId="32" fillId="0" borderId="0" xfId="0" applyFont="1"/>
    <xf numFmtId="0" fontId="32" fillId="0" borderId="2" xfId="0" applyFont="1" applyBorder="1" applyAlignment="1">
      <alignment horizontal="center" vertical="center" wrapText="1"/>
    </xf>
    <xf numFmtId="0" fontId="32" fillId="0" borderId="2" xfId="0" applyFont="1" applyFill="1" applyBorder="1" applyAlignment="1">
      <alignment horizontal="center" vertical="center" wrapText="1"/>
    </xf>
    <xf numFmtId="0" fontId="32" fillId="0" borderId="6" xfId="0" applyFont="1" applyBorder="1" applyAlignment="1">
      <alignment vertical="center" wrapText="1"/>
    </xf>
    <xf numFmtId="0" fontId="31" fillId="0" borderId="7" xfId="0" applyFont="1" applyBorder="1" applyAlignment="1">
      <alignment vertical="center" wrapText="1"/>
    </xf>
    <xf numFmtId="165" fontId="33" fillId="0" borderId="0" xfId="0" applyNumberFormat="1" applyFont="1" applyBorder="1" applyAlignment="1">
      <alignment horizontal="right"/>
    </xf>
    <xf numFmtId="0" fontId="32" fillId="0" borderId="7" xfId="0" applyFont="1" applyBorder="1" applyAlignment="1">
      <alignment vertical="center" wrapText="1"/>
    </xf>
    <xf numFmtId="0" fontId="32" fillId="0" borderId="0" xfId="0" applyFont="1" applyFill="1" applyAlignment="1">
      <alignment vertical="center"/>
    </xf>
    <xf numFmtId="0" fontId="36" fillId="0" borderId="1" xfId="0" applyNumberFormat="1" applyFont="1" applyFill="1" applyBorder="1" applyAlignment="1">
      <alignment horizontal="left" wrapText="1"/>
    </xf>
    <xf numFmtId="0" fontId="37" fillId="0" borderId="1" xfId="0" applyNumberFormat="1" applyFont="1" applyFill="1" applyBorder="1" applyAlignment="1">
      <alignment horizontal="left" wrapText="1"/>
    </xf>
    <xf numFmtId="0" fontId="32" fillId="0" borderId="0" xfId="0" applyFont="1" applyFill="1"/>
    <xf numFmtId="0" fontId="22" fillId="0" borderId="0" xfId="0" applyFont="1" applyFill="1"/>
    <xf numFmtId="0" fontId="22" fillId="0" borderId="2" xfId="0" applyNumberFormat="1" applyFont="1" applyFill="1" applyBorder="1" applyAlignment="1">
      <alignment horizontal="center" vertical="center" wrapText="1"/>
    </xf>
    <xf numFmtId="0" fontId="24" fillId="0" borderId="0" xfId="3" applyFont="1" applyAlignment="1">
      <alignment vertical="center"/>
    </xf>
    <xf numFmtId="0" fontId="6" fillId="0" borderId="0" xfId="0" applyFont="1" applyBorder="1"/>
    <xf numFmtId="166" fontId="33" fillId="0" borderId="0" xfId="0" applyNumberFormat="1" applyFont="1" applyBorder="1" applyAlignment="1">
      <alignment horizontal="right"/>
    </xf>
    <xf numFmtId="166" fontId="35" fillId="0" borderId="0" xfId="0" applyNumberFormat="1" applyFont="1" applyBorder="1" applyAlignment="1">
      <alignment horizontal="right"/>
    </xf>
    <xf numFmtId="167" fontId="37" fillId="0" borderId="0" xfId="0" applyNumberFormat="1" applyFont="1" applyFill="1" applyBorder="1" applyAlignment="1">
      <alignment horizontal="right"/>
    </xf>
    <xf numFmtId="167" fontId="36" fillId="0" borderId="0" xfId="0" applyNumberFormat="1" applyFont="1" applyFill="1" applyBorder="1" applyAlignment="1">
      <alignment horizontal="right"/>
    </xf>
    <xf numFmtId="168" fontId="33" fillId="0" borderId="0" xfId="0" applyNumberFormat="1" applyFont="1" applyBorder="1" applyAlignment="1">
      <alignment horizontal="right"/>
    </xf>
    <xf numFmtId="168" fontId="35" fillId="0" borderId="0" xfId="0" applyNumberFormat="1" applyFont="1" applyBorder="1" applyAlignment="1">
      <alignment horizontal="right"/>
    </xf>
    <xf numFmtId="169" fontId="36" fillId="0" borderId="0" xfId="0" applyNumberFormat="1" applyFont="1" applyFill="1" applyBorder="1" applyAlignment="1">
      <alignment horizontal="right"/>
    </xf>
    <xf numFmtId="0" fontId="31" fillId="0" borderId="0" xfId="0" applyNumberFormat="1" applyFont="1" applyFill="1"/>
    <xf numFmtId="0" fontId="32" fillId="0" borderId="0" xfId="0" applyNumberFormat="1" applyFont="1" applyFill="1" applyAlignment="1">
      <alignment horizontal="center" vertical="center"/>
    </xf>
    <xf numFmtId="0" fontId="32" fillId="0" borderId="10" xfId="0" applyFont="1" applyBorder="1" applyAlignment="1">
      <alignment wrapText="1"/>
    </xf>
    <xf numFmtId="0" fontId="37" fillId="0" borderId="0" xfId="0" applyNumberFormat="1" applyFont="1" applyFill="1" applyBorder="1" applyAlignment="1">
      <alignment horizontal="left" wrapText="1"/>
    </xf>
    <xf numFmtId="0" fontId="32" fillId="0" borderId="0" xfId="0" applyNumberFormat="1" applyFont="1" applyFill="1"/>
    <xf numFmtId="0" fontId="32" fillId="0" borderId="0" xfId="0" applyFont="1" applyFill="1" applyAlignment="1">
      <alignment horizontal="left"/>
    </xf>
    <xf numFmtId="0" fontId="22" fillId="0" borderId="4" xfId="0" applyNumberFormat="1" applyFont="1" applyFill="1" applyBorder="1" applyAlignment="1">
      <alignment horizontal="center" vertical="center" wrapText="1"/>
    </xf>
    <xf numFmtId="164" fontId="21" fillId="0" borderId="6" xfId="0" applyNumberFormat="1" applyFont="1" applyFill="1" applyBorder="1" applyAlignment="1" applyProtection="1">
      <alignment horizontal="right" vertical="center"/>
    </xf>
    <xf numFmtId="164" fontId="21" fillId="0" borderId="7" xfId="0" applyNumberFormat="1" applyFont="1" applyFill="1" applyBorder="1" applyAlignment="1" applyProtection="1">
      <alignment horizontal="right"/>
    </xf>
    <xf numFmtId="164" fontId="21" fillId="0" borderId="0" xfId="0" applyNumberFormat="1" applyFont="1" applyFill="1" applyAlignment="1" applyProtection="1">
      <alignment horizontal="right"/>
    </xf>
    <xf numFmtId="0" fontId="22" fillId="0" borderId="2" xfId="0" applyFont="1" applyFill="1" applyBorder="1" applyAlignment="1">
      <alignment horizontal="center" vertical="center"/>
    </xf>
    <xf numFmtId="0" fontId="22" fillId="0" borderId="5" xfId="0" applyFont="1" applyFill="1" applyBorder="1" applyAlignment="1">
      <alignment horizontal="center" vertical="center"/>
    </xf>
    <xf numFmtId="170" fontId="32" fillId="0" borderId="0" xfId="0" applyNumberFormat="1" applyFont="1" applyFill="1" applyAlignment="1">
      <alignment horizontal="right"/>
    </xf>
    <xf numFmtId="170" fontId="31" fillId="0" borderId="0" xfId="0" applyNumberFormat="1" applyFont="1" applyFill="1" applyAlignment="1">
      <alignment horizontal="right"/>
    </xf>
    <xf numFmtId="0" fontId="9" fillId="0" borderId="0" xfId="0" applyFont="1" applyAlignment="1">
      <alignment horizontal="left" vertical="top"/>
    </xf>
    <xf numFmtId="0" fontId="9" fillId="0" borderId="0" xfId="0" applyFont="1" applyAlignment="1">
      <alignment vertical="top" wrapText="1"/>
    </xf>
    <xf numFmtId="0" fontId="16" fillId="0" borderId="0" xfId="3" applyFont="1" applyAlignment="1">
      <alignment vertical="top" wrapText="1"/>
    </xf>
    <xf numFmtId="0" fontId="16" fillId="0" borderId="0" xfId="3" applyFont="1"/>
    <xf numFmtId="0" fontId="9" fillId="0" borderId="0" xfId="3" applyFont="1" applyAlignment="1">
      <alignment vertical="top" wrapText="1"/>
    </xf>
    <xf numFmtId="0" fontId="16" fillId="0" borderId="0" xfId="3" applyFont="1" applyAlignment="1">
      <alignment horizontal="right" vertical="top"/>
    </xf>
    <xf numFmtId="0" fontId="16" fillId="0" borderId="0" xfId="3" applyFont="1" applyAlignment="1">
      <alignment wrapText="1"/>
    </xf>
    <xf numFmtId="0" fontId="22" fillId="0" borderId="4" xfId="0" applyNumberFormat="1" applyFont="1" applyFill="1" applyBorder="1" applyAlignment="1">
      <alignment horizontal="center" vertical="center"/>
    </xf>
    <xf numFmtId="0" fontId="22" fillId="0" borderId="2" xfId="0" applyNumberFormat="1" applyFont="1" applyFill="1" applyBorder="1" applyAlignment="1">
      <alignment horizontal="center" vertical="center"/>
    </xf>
    <xf numFmtId="0" fontId="22" fillId="0" borderId="5" xfId="0" applyNumberFormat="1" applyFont="1" applyFill="1" applyBorder="1" applyAlignment="1">
      <alignment horizontal="center" vertical="center"/>
    </xf>
    <xf numFmtId="0" fontId="22" fillId="0" borderId="0" xfId="0" applyFont="1" applyFill="1" applyAlignment="1">
      <alignment horizontal="center" vertical="center"/>
    </xf>
    <xf numFmtId="0" fontId="22" fillId="0" borderId="0" xfId="0" applyNumberFormat="1" applyFont="1" applyFill="1" applyBorder="1" applyAlignment="1">
      <alignment horizontal="center" vertical="center"/>
    </xf>
    <xf numFmtId="164" fontId="21" fillId="0" borderId="0" xfId="0" applyNumberFormat="1" applyFont="1" applyAlignment="1" applyProtection="1">
      <alignment horizontal="right"/>
    </xf>
    <xf numFmtId="0" fontId="9" fillId="0" borderId="0" xfId="0" applyFont="1"/>
    <xf numFmtId="0" fontId="9" fillId="0" borderId="0" xfId="0" applyFont="1" applyFill="1"/>
    <xf numFmtId="0" fontId="32" fillId="0" borderId="0" xfId="0" applyFont="1" applyFill="1" applyAlignment="1">
      <alignment vertical="center"/>
    </xf>
    <xf numFmtId="0" fontId="36" fillId="0" borderId="1" xfId="0" applyNumberFormat="1" applyFont="1" applyFill="1" applyBorder="1" applyAlignment="1">
      <alignment horizontal="left" wrapText="1"/>
    </xf>
    <xf numFmtId="0" fontId="37" fillId="0" borderId="1" xfId="0" applyNumberFormat="1" applyFont="1" applyFill="1" applyBorder="1" applyAlignment="1">
      <alignment horizontal="left" wrapText="1"/>
    </xf>
    <xf numFmtId="0" fontId="32" fillId="0" borderId="0" xfId="0" applyFont="1" applyFill="1"/>
    <xf numFmtId="0" fontId="22" fillId="0" borderId="0" xfId="0" applyFont="1" applyFill="1"/>
    <xf numFmtId="164" fontId="21" fillId="0" borderId="0" xfId="0" applyNumberFormat="1" applyFont="1" applyFill="1" applyAlignment="1" applyProtection="1">
      <alignment horizontal="right" vertical="center"/>
    </xf>
    <xf numFmtId="0" fontId="22" fillId="0" borderId="2" xfId="0" applyNumberFormat="1" applyFont="1" applyFill="1" applyBorder="1" applyAlignment="1">
      <alignment horizontal="center" vertical="center" wrapText="1"/>
    </xf>
    <xf numFmtId="0" fontId="32" fillId="0" borderId="0" xfId="0" applyFont="1" applyFill="1" applyAlignment="1">
      <alignment horizontal="center" vertical="center"/>
    </xf>
    <xf numFmtId="0" fontId="32" fillId="0" borderId="1" xfId="0" applyNumberFormat="1" applyFont="1" applyFill="1" applyBorder="1" applyAlignment="1">
      <alignment horizontal="left" wrapText="1"/>
    </xf>
    <xf numFmtId="0" fontId="37" fillId="0" borderId="0" xfId="0" applyFont="1" applyFill="1"/>
    <xf numFmtId="0" fontId="36" fillId="0" borderId="0" xfId="0" applyFont="1" applyFill="1"/>
    <xf numFmtId="0" fontId="21" fillId="0" borderId="4" xfId="0" applyNumberFormat="1" applyFont="1" applyFill="1" applyBorder="1" applyAlignment="1">
      <alignment horizontal="center" vertical="center" wrapText="1"/>
    </xf>
    <xf numFmtId="0" fontId="21" fillId="0" borderId="2" xfId="0" applyNumberFormat="1" applyFont="1" applyFill="1" applyBorder="1" applyAlignment="1">
      <alignment horizontal="center" vertical="center" wrapText="1"/>
    </xf>
    <xf numFmtId="0" fontId="21" fillId="0" borderId="5" xfId="0" applyNumberFormat="1" applyFont="1" applyFill="1" applyBorder="1" applyAlignment="1">
      <alignment horizontal="center" vertical="center" wrapText="1"/>
    </xf>
    <xf numFmtId="0" fontId="21" fillId="0" borderId="0" xfId="0" applyFont="1" applyFill="1" applyAlignment="1">
      <alignment horizontal="center" vertical="center"/>
    </xf>
    <xf numFmtId="0" fontId="36" fillId="0" borderId="0" xfId="0" applyFont="1" applyFill="1" applyAlignment="1">
      <alignment vertical="center"/>
    </xf>
    <xf numFmtId="0" fontId="21" fillId="0" borderId="0" xfId="0" applyFont="1" applyFill="1"/>
    <xf numFmtId="0" fontId="36" fillId="0" borderId="0" xfId="0" applyNumberFormat="1" applyFont="1" applyFill="1"/>
    <xf numFmtId="0" fontId="36" fillId="0" borderId="0" xfId="0" applyFont="1" applyFill="1" applyAlignment="1">
      <alignment horizontal="left"/>
    </xf>
    <xf numFmtId="164" fontId="22" fillId="0" borderId="0" xfId="0" applyNumberFormat="1" applyFont="1" applyAlignment="1" applyProtection="1">
      <alignment horizontal="right"/>
    </xf>
    <xf numFmtId="0" fontId="32" fillId="0" borderId="9" xfId="0" applyNumberFormat="1" applyFont="1" applyFill="1" applyBorder="1" applyAlignment="1">
      <alignment horizontal="left" wrapText="1"/>
    </xf>
    <xf numFmtId="166" fontId="36" fillId="0" borderId="0" xfId="0" applyNumberFormat="1" applyFont="1" applyBorder="1" applyAlignment="1">
      <alignment horizontal="right"/>
    </xf>
    <xf numFmtId="166" fontId="37" fillId="0" borderId="0" xfId="0" applyNumberFormat="1" applyFont="1" applyBorder="1" applyAlignment="1">
      <alignment horizontal="right"/>
    </xf>
    <xf numFmtId="171" fontId="37" fillId="0" borderId="0" xfId="0" applyNumberFormat="1" applyFont="1" applyBorder="1" applyAlignment="1">
      <alignment horizontal="right"/>
    </xf>
    <xf numFmtId="171" fontId="36" fillId="0" borderId="0" xfId="0" applyNumberFormat="1" applyFont="1" applyBorder="1" applyAlignment="1">
      <alignment horizontal="right"/>
    </xf>
    <xf numFmtId="0" fontId="31" fillId="0" borderId="0" xfId="0" applyFont="1" applyFill="1"/>
    <xf numFmtId="166" fontId="32" fillId="0" borderId="0" xfId="0" applyNumberFormat="1" applyFont="1" applyBorder="1" applyAlignment="1">
      <alignment horizontal="right"/>
    </xf>
    <xf numFmtId="172" fontId="32" fillId="0" borderId="0" xfId="0" applyNumberFormat="1" applyFont="1" applyBorder="1" applyAlignment="1">
      <alignment horizontal="right"/>
    </xf>
    <xf numFmtId="0" fontId="41" fillId="0" borderId="0" xfId="0" applyNumberFormat="1" applyFont="1" applyFill="1"/>
    <xf numFmtId="0" fontId="42" fillId="0" borderId="0" xfId="3" applyNumberFormat="1" applyFont="1" applyFill="1"/>
    <xf numFmtId="0" fontId="16" fillId="0" borderId="0" xfId="3" applyFont="1" applyBorder="1" applyAlignment="1">
      <alignment vertical="top" wrapText="1"/>
    </xf>
    <xf numFmtId="0" fontId="16" fillId="0" borderId="0" xfId="3" applyNumberFormat="1" applyFont="1" applyFill="1" applyBorder="1" applyAlignment="1">
      <alignment horizontal="left" vertical="center"/>
    </xf>
    <xf numFmtId="0" fontId="21" fillId="0" borderId="2" xfId="3" applyNumberFormat="1" applyFont="1" applyFill="1" applyBorder="1" applyAlignment="1">
      <alignment horizontal="center" vertical="center" wrapText="1"/>
    </xf>
    <xf numFmtId="0" fontId="43" fillId="0" borderId="0" xfId="0" applyNumberFormat="1" applyFont="1" applyFill="1"/>
    <xf numFmtId="0" fontId="21" fillId="0" borderId="5" xfId="3" applyNumberFormat="1" applyFont="1" applyFill="1" applyBorder="1" applyAlignment="1">
      <alignment horizontal="center" vertical="center" wrapText="1"/>
    </xf>
    <xf numFmtId="0" fontId="21" fillId="0" borderId="4" xfId="3" applyNumberFormat="1" applyFont="1" applyFill="1" applyBorder="1" applyAlignment="1">
      <alignment horizontal="center" vertical="center" wrapText="1"/>
    </xf>
    <xf numFmtId="0" fontId="22" fillId="0" borderId="4" xfId="0" applyNumberFormat="1" applyFont="1" applyFill="1" applyBorder="1" applyAlignment="1">
      <alignment horizontal="center" wrapText="1"/>
    </xf>
    <xf numFmtId="173" fontId="32" fillId="0" borderId="0" xfId="0" applyNumberFormat="1" applyFont="1" applyBorder="1" applyAlignment="1">
      <alignment horizontal="right"/>
    </xf>
    <xf numFmtId="168" fontId="32" fillId="0" borderId="0" xfId="0" applyNumberFormat="1" applyFont="1" applyBorder="1" applyAlignment="1">
      <alignment horizontal="right"/>
    </xf>
    <xf numFmtId="0" fontId="22" fillId="0" borderId="7" xfId="0" applyNumberFormat="1" applyFont="1" applyFill="1" applyBorder="1"/>
    <xf numFmtId="0" fontId="36" fillId="0" borderId="1" xfId="3" applyNumberFormat="1" applyFont="1" applyFill="1" applyBorder="1" applyAlignment="1">
      <alignment horizontal="left" wrapText="1"/>
    </xf>
    <xf numFmtId="164" fontId="22" fillId="0" borderId="7" xfId="0" applyNumberFormat="1" applyFont="1" applyBorder="1" applyAlignment="1" applyProtection="1">
      <alignment horizontal="right"/>
    </xf>
    <xf numFmtId="0" fontId="40" fillId="0" borderId="1" xfId="0" applyNumberFormat="1" applyFont="1" applyFill="1" applyBorder="1" applyAlignment="1">
      <alignment horizontal="left" wrapText="1"/>
    </xf>
    <xf numFmtId="0" fontId="41" fillId="0" borderId="0" xfId="0" applyNumberFormat="1" applyFont="1" applyFill="1" applyBorder="1"/>
    <xf numFmtId="0" fontId="32" fillId="0" borderId="0" xfId="0" applyNumberFormat="1" applyFont="1" applyFill="1" applyBorder="1"/>
    <xf numFmtId="0" fontId="37" fillId="0" borderId="1" xfId="9" applyNumberFormat="1" applyFont="1" applyFill="1" applyBorder="1" applyAlignment="1">
      <alignment horizontal="left" wrapText="1"/>
    </xf>
    <xf numFmtId="166" fontId="31" fillId="0" borderId="0" xfId="0" applyNumberFormat="1" applyFont="1" applyBorder="1" applyAlignment="1">
      <alignment horizontal="right"/>
    </xf>
    <xf numFmtId="168" fontId="31" fillId="0" borderId="0" xfId="0" applyNumberFormat="1" applyFont="1" applyBorder="1" applyAlignment="1">
      <alignment horizontal="right"/>
    </xf>
    <xf numFmtId="173" fontId="31" fillId="0" borderId="0" xfId="0" applyNumberFormat="1" applyFont="1" applyBorder="1" applyAlignment="1">
      <alignment horizontal="right"/>
    </xf>
    <xf numFmtId="0" fontId="23" fillId="0" borderId="0" xfId="0" applyFont="1" applyAlignment="1">
      <alignment vertical="center"/>
    </xf>
    <xf numFmtId="0" fontId="36" fillId="0" borderId="2" xfId="3" applyNumberFormat="1" applyFont="1" applyFill="1" applyBorder="1" applyAlignment="1">
      <alignment horizontal="center" vertical="center" wrapText="1"/>
    </xf>
    <xf numFmtId="0" fontId="36" fillId="0" borderId="5" xfId="3" applyNumberFormat="1" applyFont="1" applyFill="1" applyBorder="1" applyAlignment="1">
      <alignment horizontal="center" vertical="center" wrapText="1"/>
    </xf>
    <xf numFmtId="0" fontId="32" fillId="0" borderId="2" xfId="0" applyFont="1" applyBorder="1" applyAlignment="1">
      <alignment horizontal="center" vertical="center" wrapText="1"/>
    </xf>
    <xf numFmtId="0" fontId="36" fillId="0" borderId="5" xfId="0" applyNumberFormat="1" applyFont="1" applyFill="1" applyBorder="1" applyAlignment="1">
      <alignment horizontal="center" vertical="center" wrapText="1"/>
    </xf>
    <xf numFmtId="0" fontId="36" fillId="0" borderId="2" xfId="0" applyNumberFormat="1" applyFont="1" applyFill="1" applyBorder="1" applyAlignment="1">
      <alignment horizontal="center" vertical="center" wrapText="1"/>
    </xf>
    <xf numFmtId="0" fontId="36" fillId="0" borderId="4" xfId="0" applyNumberFormat="1" applyFont="1" applyFill="1" applyBorder="1" applyAlignment="1">
      <alignment horizontal="center" vertical="center" wrapText="1"/>
    </xf>
    <xf numFmtId="166" fontId="37" fillId="0" borderId="9" xfId="0" applyNumberFormat="1" applyFont="1" applyBorder="1" applyAlignment="1">
      <alignment horizontal="right"/>
    </xf>
    <xf numFmtId="166" fontId="36" fillId="0" borderId="9" xfId="0" applyNumberFormat="1" applyFont="1" applyBorder="1" applyAlignment="1">
      <alignment horizontal="right"/>
    </xf>
    <xf numFmtId="3" fontId="37" fillId="0" borderId="0" xfId="0" applyNumberFormat="1" applyFont="1" applyFill="1" applyBorder="1" applyAlignment="1">
      <alignment horizontal="right"/>
    </xf>
    <xf numFmtId="3" fontId="36" fillId="0" borderId="0" xfId="0" applyNumberFormat="1" applyFont="1" applyFill="1" applyBorder="1" applyAlignment="1">
      <alignment horizontal="right"/>
    </xf>
    <xf numFmtId="170" fontId="31" fillId="0" borderId="0" xfId="0" applyNumberFormat="1" applyFont="1" applyBorder="1" applyAlignment="1">
      <alignment horizontal="right"/>
    </xf>
    <xf numFmtId="170" fontId="32" fillId="0" borderId="0" xfId="0" applyNumberFormat="1" applyFont="1" applyBorder="1" applyAlignment="1">
      <alignment horizontal="right"/>
    </xf>
    <xf numFmtId="0" fontId="14" fillId="0" borderId="0" xfId="2" applyFont="1" applyAlignment="1">
      <alignment vertical="center" wrapText="1"/>
    </xf>
    <xf numFmtId="0" fontId="14" fillId="0" borderId="0" xfId="2"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0" fontId="44" fillId="0" borderId="12" xfId="4" applyFont="1" applyBorder="1" applyAlignment="1">
      <alignment horizontal="left" wrapText="1"/>
    </xf>
    <xf numFmtId="0" fontId="5" fillId="0" borderId="12" xfId="4" applyFont="1" applyBorder="1" applyAlignment="1">
      <alignment horizontal="center" vertical="center" wrapText="1"/>
    </xf>
    <xf numFmtId="0" fontId="12" fillId="0" borderId="13" xfId="2" applyFont="1" applyBorder="1" applyAlignment="1">
      <alignment horizontal="left" vertical="center" wrapText="1"/>
    </xf>
    <xf numFmtId="0" fontId="13" fillId="0" borderId="13"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4" applyFont="1" applyAlignment="1">
      <alignment horizontal="left" vertical="center"/>
    </xf>
    <xf numFmtId="0" fontId="6" fillId="0" borderId="0" xfId="4" applyFont="1" applyAlignment="1">
      <alignment horizontal="right"/>
    </xf>
    <xf numFmtId="0" fontId="8" fillId="0" borderId="0" xfId="4" applyFont="1" applyAlignment="1">
      <alignment horizontal="center" vertical="center"/>
    </xf>
    <xf numFmtId="0" fontId="11" fillId="0" borderId="14" xfId="4" applyFont="1" applyBorder="1" applyAlignment="1">
      <alignment horizontal="right"/>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15" xfId="4" applyFont="1" applyBorder="1" applyAlignment="1">
      <alignment horizontal="center" vertical="center"/>
    </xf>
    <xf numFmtId="0" fontId="6" fillId="0" borderId="0" xfId="4" applyFont="1" applyBorder="1" applyAlignment="1">
      <alignment horizontal="center" vertical="center"/>
    </xf>
    <xf numFmtId="0" fontId="6" fillId="0" borderId="0" xfId="2" applyFont="1" applyBorder="1" applyAlignment="1">
      <alignment horizontal="center" vertical="center"/>
    </xf>
    <xf numFmtId="0" fontId="6" fillId="0" borderId="0" xfId="4" applyFont="1" applyBorder="1" applyAlignment="1">
      <alignment horizontal="left" vertical="center"/>
    </xf>
    <xf numFmtId="0" fontId="6" fillId="0" borderId="14" xfId="4" applyFont="1" applyBorder="1" applyAlignment="1">
      <alignment horizontal="center" vertical="center"/>
    </xf>
    <xf numFmtId="0" fontId="11" fillId="0" borderId="0" xfId="4" applyFont="1" applyAlignment="1">
      <alignment horizontal="center" vertical="center"/>
    </xf>
    <xf numFmtId="0" fontId="6" fillId="0" borderId="0" xfId="4" applyFont="1" applyAlignment="1">
      <alignment horizontal="left" wrapText="1"/>
    </xf>
    <xf numFmtId="0" fontId="6" fillId="0" borderId="0" xfId="4" applyFont="1" applyAlignment="1">
      <alignment horizontal="left" vertical="center"/>
    </xf>
    <xf numFmtId="0" fontId="23" fillId="0" borderId="0" xfId="1" applyFont="1" applyFill="1" applyAlignment="1">
      <alignment horizontal="left" vertical="center"/>
    </xf>
    <xf numFmtId="0" fontId="9" fillId="0" borderId="0" xfId="0" applyFont="1" applyAlignment="1">
      <alignment vertical="center"/>
    </xf>
    <xf numFmtId="0" fontId="9" fillId="0" borderId="0" xfId="0" applyFont="1" applyAlignment="1">
      <alignment horizontal="left" vertical="center"/>
    </xf>
    <xf numFmtId="0" fontId="23" fillId="0" borderId="0" xfId="0" applyFont="1" applyAlignment="1">
      <alignment horizontal="left" vertical="center"/>
    </xf>
    <xf numFmtId="0" fontId="29" fillId="0" borderId="0" xfId="0" applyFont="1" applyAlignment="1">
      <alignment horizontal="left" wrapText="1"/>
    </xf>
    <xf numFmtId="0" fontId="27" fillId="0" borderId="0" xfId="0" applyFont="1" applyAlignment="1">
      <alignment horizontal="left" wrapText="1"/>
    </xf>
    <xf numFmtId="0" fontId="31" fillId="0" borderId="0" xfId="0" applyFont="1" applyFill="1" applyBorder="1" applyAlignment="1">
      <alignment horizontal="center" vertical="center" wrapText="1"/>
    </xf>
    <xf numFmtId="0" fontId="31" fillId="0" borderId="0" xfId="0" applyFont="1" applyFill="1" applyAlignment="1">
      <alignment horizontal="center" vertical="center" wrapText="1"/>
    </xf>
    <xf numFmtId="0" fontId="31" fillId="0" borderId="16" xfId="0" applyFont="1" applyBorder="1" applyAlignment="1">
      <alignment horizontal="center" vertical="top" wrapText="1"/>
    </xf>
    <xf numFmtId="0" fontId="31" fillId="0" borderId="16" xfId="0" applyFont="1" applyBorder="1" applyAlignment="1">
      <alignment horizontal="center" vertical="top"/>
    </xf>
    <xf numFmtId="0" fontId="31" fillId="0" borderId="0" xfId="0" applyFont="1" applyBorder="1" applyAlignment="1">
      <alignment horizontal="center" vertical="center" wrapText="1"/>
    </xf>
    <xf numFmtId="0" fontId="31" fillId="0" borderId="0" xfId="0" applyFont="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23" fillId="0" borderId="0" xfId="0" applyFont="1" applyAlignment="1">
      <alignment horizontal="left" vertical="center" wrapText="1"/>
    </xf>
    <xf numFmtId="0" fontId="32" fillId="0" borderId="4" xfId="0" applyFont="1" applyBorder="1" applyAlignment="1">
      <alignment horizontal="center" vertical="center" wrapText="1"/>
    </xf>
    <xf numFmtId="0" fontId="36" fillId="0" borderId="2" xfId="0" applyNumberFormat="1" applyFont="1" applyFill="1" applyBorder="1" applyAlignment="1">
      <alignment horizontal="center" vertical="center" wrapText="1"/>
    </xf>
    <xf numFmtId="0" fontId="36" fillId="0" borderId="5" xfId="0" applyNumberFormat="1" applyFont="1" applyFill="1" applyBorder="1" applyAlignment="1">
      <alignment horizontal="center" vertical="center" wrapText="1"/>
    </xf>
    <xf numFmtId="0" fontId="37" fillId="0" borderId="0" xfId="0" applyNumberFormat="1" applyFont="1" applyFill="1" applyBorder="1" applyAlignment="1">
      <alignment horizontal="center" vertical="center" wrapText="1"/>
    </xf>
    <xf numFmtId="0" fontId="37" fillId="0" borderId="9" xfId="0" applyNumberFormat="1" applyFont="1" applyFill="1" applyBorder="1" applyAlignment="1">
      <alignment horizontal="center" vertical="center" wrapText="1"/>
    </xf>
    <xf numFmtId="0" fontId="36" fillId="0" borderId="4" xfId="0" applyNumberFormat="1" applyFont="1" applyFill="1" applyBorder="1" applyAlignment="1">
      <alignment horizontal="center" vertical="center" wrapText="1"/>
    </xf>
    <xf numFmtId="0" fontId="37" fillId="0" borderId="8" xfId="0" applyNumberFormat="1" applyFont="1" applyFill="1" applyBorder="1" applyAlignment="1">
      <alignment horizontal="center" vertical="center" wrapText="1"/>
    </xf>
    <xf numFmtId="0" fontId="37" fillId="0" borderId="11" xfId="0" applyNumberFormat="1" applyFont="1" applyFill="1" applyBorder="1" applyAlignment="1">
      <alignment horizontal="center" vertical="center" wrapText="1"/>
    </xf>
    <xf numFmtId="0" fontId="31" fillId="0" borderId="4" xfId="0" applyNumberFormat="1" applyFont="1" applyFill="1" applyBorder="1" applyAlignment="1">
      <alignment horizontal="left" vertical="center" wrapText="1"/>
    </xf>
    <xf numFmtId="0" fontId="31" fillId="0" borderId="2" xfId="0" applyNumberFormat="1" applyFont="1" applyFill="1" applyBorder="1" applyAlignment="1">
      <alignment horizontal="left" vertical="center" wrapText="1"/>
    </xf>
    <xf numFmtId="0" fontId="31"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1" fillId="0" borderId="5" xfId="0"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7" fillId="0" borderId="2" xfId="0" applyNumberFormat="1" applyFont="1" applyFill="1" applyBorder="1" applyAlignment="1">
      <alignment horizontal="center" vertical="center" wrapText="1"/>
    </xf>
    <xf numFmtId="0" fontId="37" fillId="0" borderId="5" xfId="0" applyNumberFormat="1" applyFont="1" applyFill="1" applyBorder="1" applyAlignment="1">
      <alignment horizontal="center" vertical="center" wrapText="1"/>
    </xf>
    <xf numFmtId="0" fontId="37" fillId="0" borderId="4" xfId="0" applyNumberFormat="1" applyFont="1" applyFill="1" applyBorder="1" applyAlignment="1">
      <alignment horizontal="center" vertical="center" wrapText="1"/>
    </xf>
    <xf numFmtId="0" fontId="37" fillId="0" borderId="4" xfId="0" applyNumberFormat="1" applyFont="1" applyFill="1" applyBorder="1" applyAlignment="1">
      <alignment horizontal="left" vertical="center" wrapText="1"/>
    </xf>
    <xf numFmtId="0" fontId="37" fillId="0" borderId="2" xfId="0" applyNumberFormat="1" applyFont="1" applyFill="1" applyBorder="1" applyAlignment="1">
      <alignment horizontal="left" vertical="center" wrapText="1"/>
    </xf>
    <xf numFmtId="0" fontId="32" fillId="0" borderId="2" xfId="0" applyNumberFormat="1" applyFont="1" applyFill="1" applyBorder="1" applyAlignment="1">
      <alignment horizontal="center" vertical="center" wrapText="1"/>
    </xf>
    <xf numFmtId="0" fontId="32" fillId="0" borderId="5" xfId="0" applyNumberFormat="1" applyFont="1" applyFill="1" applyBorder="1" applyAlignment="1">
      <alignment horizontal="center" vertical="center" wrapText="1"/>
    </xf>
    <xf numFmtId="0" fontId="36" fillId="0" borderId="2" xfId="3" applyNumberFormat="1" applyFont="1" applyFill="1" applyBorder="1" applyAlignment="1">
      <alignment horizontal="center" vertical="center" wrapText="1"/>
    </xf>
    <xf numFmtId="0" fontId="36" fillId="0" borderId="5" xfId="3" applyNumberFormat="1" applyFont="1" applyFill="1" applyBorder="1" applyAlignment="1">
      <alignment horizontal="center" vertical="center" wrapText="1"/>
    </xf>
    <xf numFmtId="0" fontId="36" fillId="0" borderId="4" xfId="3" applyNumberFormat="1" applyFont="1" applyFill="1" applyBorder="1" applyAlignment="1">
      <alignment horizontal="center" vertical="center" wrapText="1"/>
    </xf>
    <xf numFmtId="0" fontId="40" fillId="0" borderId="4" xfId="8" applyNumberFormat="1" applyFont="1" applyFill="1" applyBorder="1" applyAlignment="1">
      <alignment horizontal="left" vertical="center"/>
    </xf>
    <xf numFmtId="0" fontId="40" fillId="0" borderId="2" xfId="8" applyNumberFormat="1" applyFont="1" applyFill="1" applyBorder="1" applyAlignment="1">
      <alignment horizontal="left" vertical="center"/>
    </xf>
    <xf numFmtId="0" fontId="40" fillId="0" borderId="4" xfId="3" applyNumberFormat="1" applyFont="1" applyFill="1" applyBorder="1" applyAlignment="1">
      <alignment horizontal="center" vertical="center" wrapText="1"/>
    </xf>
    <xf numFmtId="0" fontId="40" fillId="0" borderId="2" xfId="3" applyNumberFormat="1" applyFont="1" applyFill="1" applyBorder="1" applyAlignment="1">
      <alignment horizontal="center" vertical="center" wrapText="1"/>
    </xf>
    <xf numFmtId="0" fontId="40" fillId="0" borderId="5" xfId="3" applyNumberFormat="1" applyFont="1" applyFill="1" applyBorder="1" applyAlignment="1">
      <alignment horizontal="center" vertical="center" wrapText="1"/>
    </xf>
    <xf numFmtId="0" fontId="40" fillId="0" borderId="0" xfId="0" applyNumberFormat="1" applyFont="1" applyFill="1" applyBorder="1" applyAlignment="1">
      <alignment horizontal="center" wrapText="1"/>
    </xf>
    <xf numFmtId="0" fontId="37" fillId="0" borderId="0" xfId="3" applyNumberFormat="1" applyFont="1" applyFill="1" applyBorder="1" applyAlignment="1">
      <alignment horizontal="center" vertical="center"/>
    </xf>
    <xf numFmtId="0" fontId="37" fillId="0" borderId="0" xfId="3" applyNumberFormat="1" applyFont="1" applyFill="1" applyAlignment="1">
      <alignment horizontal="center" vertical="center"/>
    </xf>
    <xf numFmtId="0" fontId="39" fillId="0" borderId="0" xfId="3" applyFont="1" applyAlignment="1">
      <alignment horizontal="left" vertical="center"/>
    </xf>
  </cellXfs>
  <cellStyles count="10">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_ATR00_01020_2L" xfId="8"/>
    <cellStyle name="Standard_ATR00_01090_2L" xfId="9"/>
  </cellStyles>
  <dxfs count="7">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81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4841</xdr:colOff>
      <xdr:row>1</xdr:row>
      <xdr:rowOff>23113</xdr:rowOff>
    </xdr:from>
    <xdr:to>
      <xdr:col>0</xdr:col>
      <xdr:colOff>6124841</xdr:colOff>
      <xdr:row>64</xdr:row>
      <xdr:rowOff>122464</xdr:rowOff>
    </xdr:to>
    <xdr:sp macro="" textlink="">
      <xdr:nvSpPr>
        <xdr:cNvPr id="2" name="Textfeld 1"/>
        <xdr:cNvSpPr txBox="1"/>
      </xdr:nvSpPr>
      <xdr:spPr>
        <a:xfrm>
          <a:off x="4841" y="649042"/>
          <a:ext cx="6120000" cy="91004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Im vorliegenden Statistischen Bericht werden Ergebnisse über die sozialökonomischen Verhältnisse in den landwirtschaft­lichen Betrieben, die 2023 im Rahmen der repräsentativen Agrarstrukturerhebung ermittelt wurden, veröffentlicht.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Dieser Bericht liefert aktuelle Daten über den Erwerbscharakter (Haupt- bzw. Nebenerwerb) der landwirtschaftlichen Betriebe, die Größenstruktur sowie die Rechtsform der landwirtschaftlichen Betriebe. </a:t>
          </a:r>
          <a:endParaRPr lang="de-DE" sz="1100">
            <a:effectLst/>
            <a:latin typeface="+mn-lt"/>
            <a:ea typeface="Calibri"/>
            <a:cs typeface="Times New Roman"/>
          </a:endParaRPr>
        </a:p>
        <a:p>
          <a:pPr>
            <a:lnSpc>
              <a:spcPts val="900"/>
            </a:lnSpc>
          </a:pPr>
          <a:r>
            <a:rPr lang="de-DE" sz="950">
              <a:solidFill>
                <a:schemeClr val="dk1"/>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Die Datenaufbereitung erfolgte zum Gebietsstand 1. März 2023. Die Daten wurden repräsentativ erhoben. Differenzen im Zahlenmaterial entstehen durch unabhängiges Runden.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Verordnung (EU) 2018/1091 des Europäischen Parlaments und des Rates vom 18. Juli 2018 über integrierte Statistiken zu landwirtschaftlichen Betrieben und zur Aufhebung der Verordnungen (EG) Nr 1166/2008 und (EU) Nr. 1337/2011.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Agrarstatistikgesetz – (AgrStatG) in der Fassung der Bekanntmachung vom 17. Dezember 2009 (BGBI. I S. 3886), das zuletzt durch Artikel 1 des Gesetzes vom 14. November 2022 (BGBI. IS. 2030)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Bundesstatistikgesetz (BStatG) in der Fassung der Bekanntmachung vom 20. Oktober 2016 (BGBI. I S. 2394), das zuletzt durch Artikel 10 Absatz 5 des Gesetzes vom 20. Dezember 2022 (BGBI. I S. 2727)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Gesetz zur Gleichstellung stillgelegter und landwirtschaftlich genutzter Flächen vom 10. Juli 1995 (BGBI. I S. 910), das zuletzt durch Artikel 97 des Gesetzes vom 8. Juli 2016 (BGBI. I S. 1594)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Erhoben werden die Angaben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8</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Absatz 1 und 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2</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7 Absatz 2 AgrStatG in Verbindung mit der Verordnung (EU) 2018/1091.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mindestens 5 Hektar landwirtschaftlich genutzter Fläche oder</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mindestens jeweils 10 Rindern oder 50 Schweinen oder 10 Zuchtsauen oder 20 Schafen oder 20 Ziegen oder 1.000 Haltungsplätze für Geflügel oder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Jedes der aufgeführten Kriterien begründet für sich die Auskunftspflicht als Landwirtschaftsbetrieb.</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6801</xdr:colOff>
      <xdr:row>1</xdr:row>
      <xdr:rowOff>16308</xdr:rowOff>
    </xdr:from>
    <xdr:to>
      <xdr:col>1</xdr:col>
      <xdr:colOff>4786497</xdr:colOff>
      <xdr:row>64</xdr:row>
      <xdr:rowOff>115660</xdr:rowOff>
    </xdr:to>
    <xdr:sp macro="" textlink="">
      <xdr:nvSpPr>
        <xdr:cNvPr id="2" name="Textfeld 1"/>
        <xdr:cNvSpPr txBox="1"/>
      </xdr:nvSpPr>
      <xdr:spPr>
        <a:xfrm>
          <a:off x="6801" y="642237"/>
          <a:ext cx="6120000" cy="9100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Landwirtschaftlicher Betrieb</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Betriebe nach Rechtsformen</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Betriebe in der Hand von natürlichen Personen: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Betriebe, deren Inhaber</a:t>
          </a:r>
          <a:endParaRPr lang="de-DE" sz="1100">
            <a:effectLst/>
            <a:latin typeface="+mn-lt"/>
            <a:ea typeface="Calibri"/>
            <a:cs typeface="Times New Roman"/>
          </a:endParaRPr>
        </a:p>
        <a:p>
          <a:pPr marL="450215" indent="-179705">
            <a:lnSpc>
              <a:spcPts val="1100"/>
            </a:lnSpc>
            <a:spcAft>
              <a:spcPts val="0"/>
            </a:spcAft>
            <a:tabLst>
              <a:tab pos="450215" algn="l"/>
            </a:tabLst>
          </a:pPr>
          <a:r>
            <a:rPr lang="de-DE" sz="950">
              <a:effectLst/>
              <a:latin typeface="+mn-lt"/>
              <a:ea typeface="Calibri"/>
              <a:cs typeface="Times New Roman"/>
            </a:rPr>
            <a:t>-	eine Einzelperson (svw. Einzelunternehmen) oder</a:t>
          </a:r>
          <a:endParaRPr lang="de-DE" sz="1100">
            <a:effectLst/>
            <a:latin typeface="+mn-lt"/>
            <a:ea typeface="Calibri"/>
            <a:cs typeface="Times New Roman"/>
          </a:endParaRPr>
        </a:p>
        <a:p>
          <a:pPr marL="450215" indent="-179705">
            <a:lnSpc>
              <a:spcPts val="1100"/>
            </a:lnSpc>
            <a:spcAft>
              <a:spcPts val="0"/>
            </a:spcAft>
            <a:tabLst>
              <a:tab pos="450215" algn="l"/>
            </a:tabLst>
          </a:pPr>
          <a:r>
            <a:rPr lang="de-DE" sz="950">
              <a:effectLst/>
              <a:latin typeface="+mn-lt"/>
              <a:ea typeface="Calibri"/>
              <a:cs typeface="Times New Roman"/>
            </a:rPr>
            <a:t>-	eine Personengemeinschaft ist, und zwar Ehepaar, Geschwister, Erbengemeinschaft, nicht eingetragener Verein, Gesellschaft bürgerlichen Rechts, offene Handelsgesellschaft, Kommanditgesellschaft oder dergleichen Personen­gesellschaft.</a:t>
          </a:r>
        </a:p>
        <a:p>
          <a:pPr marL="450215" indent="-179705">
            <a:lnSpc>
              <a:spcPts val="1100"/>
            </a:lnSpc>
            <a:spcAft>
              <a:spcPts val="0"/>
            </a:spcAft>
            <a:tabLst>
              <a:tab pos="450215" algn="l"/>
            </a:tabLst>
          </a:pP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der Hand von juristischen Personen: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Betriebe, deren Inhaber eine juristische Person ist, und zwar</a:t>
          </a:r>
          <a:endParaRPr lang="de-DE" sz="1100">
            <a:effectLst/>
            <a:latin typeface="+mn-lt"/>
            <a:ea typeface="Calibri"/>
            <a:cs typeface="Times New Roman"/>
          </a:endParaRPr>
        </a:p>
        <a:p>
          <a:pPr marL="450215" indent="-179705">
            <a:lnSpc>
              <a:spcPts val="1100"/>
            </a:lnSpc>
            <a:spcAft>
              <a:spcPts val="0"/>
            </a:spcAft>
            <a:tabLst>
              <a:tab pos="450215" algn="l"/>
            </a:tabLst>
          </a:pPr>
          <a:r>
            <a:rPr lang="de-DE" sz="950">
              <a:effectLst/>
              <a:latin typeface="+mn-lt"/>
              <a:ea typeface="Calibri"/>
              <a:cs typeface="Times New Roman"/>
            </a:rPr>
            <a:t>-	des privaten Rechts: eingetragene Genossenschaft, eingetragener Verein, Gesellschaft mit beschränkter Haftung, Aktiengesellschaft, Anstalt oder Stiftung des privaten Rechts,</a:t>
          </a:r>
          <a:endParaRPr lang="de-DE" sz="1100">
            <a:effectLst/>
            <a:latin typeface="+mn-lt"/>
            <a:ea typeface="Calibri"/>
            <a:cs typeface="Times New Roman"/>
          </a:endParaRPr>
        </a:p>
        <a:p>
          <a:pPr marL="450215" indent="-179705">
            <a:lnSpc>
              <a:spcPts val="1100"/>
            </a:lnSpc>
            <a:spcAft>
              <a:spcPts val="0"/>
            </a:spcAft>
            <a:tabLst>
              <a:tab pos="450215" algn="l"/>
            </a:tabLst>
          </a:pPr>
          <a:r>
            <a:rPr lang="de-DE" sz="950">
              <a:effectLst/>
              <a:latin typeface="+mn-lt"/>
              <a:ea typeface="Calibri"/>
              <a:cs typeface="Times New Roman"/>
            </a:rPr>
            <a:t>-	des öffentlichen Rechts: Gebietskörperschaften (Bund, Land, Kreis, Gemeinde oder Gemeindeverband), Kirche, kirchliche Anstalt oder Stiftung des öffentlichen Rechts oder Personenkörperschaften.</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Betriebsinhaber</a:t>
          </a:r>
          <a:endParaRPr lang="de-DE" sz="1100">
            <a:effectLst/>
            <a:latin typeface="+mn-lt"/>
            <a:ea typeface="Calibri"/>
            <a:cs typeface="Times New Roman"/>
          </a:endParaRPr>
        </a:p>
        <a:p>
          <a:pPr eaLnBrk="1" fontAlgn="auto" latinLnBrk="0" hangingPunct="1"/>
          <a:r>
            <a:rPr lang="de-DE" sz="500">
              <a:effectLst/>
              <a:latin typeface="+mn-lt"/>
              <a:ea typeface="Calibri"/>
              <a:cs typeface="Times New Roman"/>
            </a:rPr>
            <a:t> </a:t>
          </a:r>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Diejenige natürliche oder juristische Person, für deren Rechnung der Betrieb bewirtschaftet wird, ohne Rücksicht auf die jeweiligen individuell gestalteten Eigentumsverhältnisse.</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Sozialökonomische Verhältnisse (Erwerbscharakter) der Betriebe</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Die Grundlage für die Zuordnung der landwirtschaftlichen Betriebe der Rechtsform Einzelunternehmen zu den sozialökono­mischen Betriebstypen (Haupterwerbsbetriebe bzw. Nebenerwerbsbetriebe) bildet das Verhältnis von betrieblichem und außerbetrieblichem Einkommen des Betriebsinhabers und/oder des Ehegatten.</a:t>
          </a:r>
          <a:endParaRPr lang="de-DE" sz="1100">
            <a:effectLst/>
            <a:latin typeface="+mn-lt"/>
            <a:ea typeface="Calibri"/>
            <a:cs typeface="Times New Roman"/>
          </a:endParaRPr>
        </a:p>
        <a:p>
          <a:pPr marL="0" marR="0" indent="0" defTabSz="914400" eaLnBrk="1" fontAlgn="auto" latinLnBrk="0" hangingPunct="1">
            <a:lnSpc>
              <a:spcPct val="100000"/>
            </a:lnSpc>
            <a:spcBef>
              <a:spcPts val="0"/>
            </a:spcBef>
            <a:spcAft>
              <a:spcPts val="0"/>
            </a:spcAft>
            <a:buClrTx/>
            <a:buSzTx/>
            <a:buFontTx/>
            <a:buNone/>
            <a:tabLst/>
            <a:defRPr/>
          </a:pPr>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i="1">
              <a:effectLst/>
              <a:latin typeface="+mn-lt"/>
              <a:ea typeface="Calibri"/>
              <a:cs typeface="Times New Roman"/>
            </a:rPr>
            <a:t>Haupterwerbsbetriebe: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1.	Betriebe ohne außerbetriebliches Einkommen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oder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2.	Betriebe, in denen das betriebliche Einkommen größer ist als das Einkommen aus außerbetrieblichen Quellen.</a:t>
          </a:r>
          <a:endParaRPr lang="de-DE" sz="1100">
            <a:effectLst/>
            <a:latin typeface="+mn-lt"/>
            <a:ea typeface="Calibri"/>
            <a:cs typeface="Times New Roman"/>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i="1">
              <a:effectLst/>
              <a:latin typeface="+mn-lt"/>
              <a:ea typeface="Calibri"/>
              <a:cs typeface="Times New Roman"/>
            </a:rPr>
            <a:t>Nebenerwerbsbetriebe: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denen das außerbetriebliche Einkommen größer ist als das Einkommen aus dem landwirtschaftlichen Betrieb.</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Betriebliche Einkommen</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Zu den Einkommen aus dem landwirtschaftlichen Betrieb gehören die Einnahmen aus dem Verkauf landwirtschaftlicher Produkte und – sofern vorhanden – auch die Einnahmen aus zum landwirtschaftlichen Betrieb gehörenden Einkommens­kombinationen, z. B. aus Zimmervermietung. Unberücksichtigt bleiben z. B. Einkünfte, die in einem Hotel, Gasthof oder einer Pension des Betriebsinhabers angefallen sind, die gewerblich getrennt vom landwirtschaftlichen Betrieb geführt werden.</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Außerbetriebliche Einkommen</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Berücksichtigt werden die außerbetrieblich bezogenen Einkommen des Betriebsinhabers und seines Ehegatten in der Unterscheidung nach folgenden Quellen: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 außerbetrieblicher (anderer) Erwerbstätigkeit (abhängige Tätigkeit als Angestellter, Arbeiter, Beamter oder frei­beruf­liche/selbstständige Tätigkeit. Ebenfalls werden Einkommen aus vorübergehender Erwerbstätigkeit, z. B. in einem fremden Forstbetrieb (als Waldarbeiter) oder aufgrund eines Heimarbeitsvertrages einbezogen),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 sonstigen außerbetrieblichen Quellen (Altersgeld für Landwirte, Landabgabenrente, Produktionsaufgabenrente, Rente, Pension, Arbeitslosengeld I und II, Einkommen aus Verpachtung, Vermietung, Kapitalvermögen und dergleichen).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Nicht zum Einkommen (weder betrieblich noch außerbetrieblich) zählen u. a.:</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Heirats- und Geburtsbeihilfen des Arbeitgebers,</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Auszahlung fälliger Lebensversicherungen o. a. Versicherungsleistungen,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Erbschaften,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Erstattung privater Steuern (z. B. Einkommens-/Vermögenssteuer),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Reisekosten-, Umzugsvergütungen aus öffentlichen Kassen.</a:t>
          </a:r>
          <a:endParaRPr lang="de-DE" sz="1100">
            <a:effectLst/>
            <a:latin typeface="+mn-lt"/>
            <a:ea typeface="Calibri"/>
            <a:cs typeface="Times New Roman"/>
          </a:endParaRPr>
        </a:p>
      </xdr:txBody>
    </xdr:sp>
    <xdr:clientData/>
  </xdr:twoCellAnchor>
  <xdr:twoCellAnchor>
    <xdr:from>
      <xdr:col>0</xdr:col>
      <xdr:colOff>0</xdr:colOff>
      <xdr:row>196</xdr:row>
      <xdr:rowOff>12233</xdr:rowOff>
    </xdr:from>
    <xdr:to>
      <xdr:col>1</xdr:col>
      <xdr:colOff>4779696</xdr:colOff>
      <xdr:row>259</xdr:row>
      <xdr:rowOff>115662</xdr:rowOff>
    </xdr:to>
    <xdr:sp macro="" textlink="">
      <xdr:nvSpPr>
        <xdr:cNvPr id="5" name="Textfeld 4"/>
        <xdr:cNvSpPr txBox="1"/>
      </xdr:nvSpPr>
      <xdr:spPr>
        <a:xfrm>
          <a:off x="0" y="29947947"/>
          <a:ext cx="6120000" cy="91045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 Berechnung wird gleichermaßen für die Familienarbeitskräfte und für die ständig im Betrieb Beschäftigten, sowohl für die Arbeiten für den landwirtschaftlichen Betrieb insgesamt als auch darunter für die Arbeiten in Einkommenskombinatio­nen, vorgenommen.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Bei den mit landwirtschaftlichen Arbeiten beschäftigten Saisonarbeitskräften, für die die Zahl der geleisteten Arbeits­tage (1 Arbeitstag = 8 Stunden) erfasst wird, liegt einer AK-E die Arbeitsleistung von 225 Arbeitstagen im Berichtszeitraum zugrunde.</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Leistungen von Lohnunternehmen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Dazu zählen alle landwirtschaftlichen Leistungen, die für den landwirtschaftlichen Betrieb von Lohnunternehmen und anderen (z. B. von anderen landwirtschaftlichen Betrieben) gegen Rechnung ausgeführt werden.</a:t>
          </a:r>
          <a:endParaRPr lang="de-DE" sz="1100">
            <a:effectLst/>
            <a:latin typeface="+mn-lt"/>
            <a:ea typeface="Calibri"/>
            <a:cs typeface="Times New Roman"/>
          </a:endParaRPr>
        </a:p>
        <a:p>
          <a:r>
            <a:rPr lang="de-DE" sz="1100">
              <a:solidFill>
                <a:schemeClr val="dk1"/>
              </a:solidFill>
              <a:effectLst/>
              <a:latin typeface="+mn-lt"/>
              <a:ea typeface="+mn-ea"/>
              <a:cs typeface="+mn-cs"/>
            </a:rPr>
            <a:t> </a:t>
          </a:r>
          <a:endParaRPr lang="de-DE" sz="1000">
            <a:effectLst/>
          </a:endParaRPr>
        </a:p>
        <a:p>
          <a:pPr>
            <a:lnSpc>
              <a:spcPts val="1100"/>
            </a:lnSpc>
            <a:spcAft>
              <a:spcPts val="0"/>
            </a:spcAft>
          </a:pPr>
          <a:r>
            <a:rPr lang="de-DE" sz="950" b="1">
              <a:effectLst/>
              <a:latin typeface="+mn-lt"/>
              <a:ea typeface="Calibri"/>
              <a:cs typeface="Times New Roman"/>
            </a:rPr>
            <a:t>Standardoutput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einzelnen Standardoutput-Werte werden je Flächeneinheit einer Pflanzenart (in ha bzw. bei Pilzen 100 m² Pilzbeet­fläche) bzw. je Stück Vieh einer Tierart (bei Geflügel je 100 Stück) aus der Multiplikation der erzeugten Menge mit dem zugehörigen Ab-Hof-Preis berechnet, wobei die Mehrwertsteuer, produktspezifische Steuern und Direktzahlungen nicht berücksichtigt werden. Die Standardoutputs werden auf der Grundlage von Durchschnittswerten (einzelbetriebliche Angaben über die Bodennutzung und Viehbestände sowie Daten zu Erträgen und Preisen, die sich aus Statistiken und Buchführungsunterlagen ergeben) ermittelt, die für einen Bezugszeitraum von fünf Jahren berechnet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Der gesamte Standardoutput je Betrieb, der die Marktleistung des gesamten Betriebes beschreibt, wird im Rahmen der drei- bzw. vierjährlichen Strukturerhebungen in der Landwirtschaft durch die Statistischen Ämter ermittelt. Dazu wird jede Flächeneinheit bzw. jedes Stück Vieh eines Betriebes mit dem zugehörigen Standardoutput multipliziert, anschließend werden die so berechneten Werte je Betrieb addiert.</a:t>
          </a:r>
          <a:endParaRPr lang="de-DE" sz="1100">
            <a:effectLst/>
            <a:latin typeface="+mn-lt"/>
            <a:ea typeface="Calibri"/>
            <a:cs typeface="Times New Roman"/>
          </a:endParaRPr>
        </a:p>
        <a:p>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Klassifizierung nach der betriebswirtschaftlichen Ausrichtung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Das Ziel der Betriebsklassifizierung liegt darin, die landwirtschaftlichen Betriebe mit ihrer Vielzahl an Produktionszweigen (z. B. Ackerbau, Gartenbau, Veredlung) über die monetäre Bewertung ihrer Produktion in Gruppen ähnlicher Betriebe einzuteilen. Dazu werden ihre betriebswirtschaftliche Ausrichtung und ihre wirtschaftliche Betriebsgröße errechnet. Die Abgrenzung und Eingruppierung der landwirtschaftlichen Betriebe ermöglicht den wirtschaftlichen Vergleich der Betriebe untereinander sowie die spezifische Beurteilung agrarpolitischer Maßnahmen. Die Betriebsklassifizierung stützt sich auf einzelbetriebliche Angaben über Art und Umfang der Bodennutzung sowie über Größe und Zusammensetzung der Vieh­bestände.</a:t>
          </a:r>
          <a:endParaRPr lang="de-DE" sz="1100">
            <a:effectLst/>
            <a:latin typeface="+mn-lt"/>
            <a:ea typeface="Calibri"/>
            <a:cs typeface="Times New Roman"/>
          </a:endParaRPr>
        </a:p>
        <a:p>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Betriebswirtschaftliche Ausrichtung (BWA)</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betriebswirtschaftliche Ausrichtung beschreibt die Spezialisierungsrichtung eines Betriebes, d. h. seinen Produktions­schwerpunkt. Die betriebswirtschaftliche Ausrichtung eines Betriebes ergibt sich aus der Relation der Standardoutputs seiner einzelnen Produktionszweige zu seinem gesamten Standardoutput. Die EU-Klassifizierung sieht eine zweistufige Unterteilung der betriebswirtschaftlichen Ausrichtung vor, bei der die folgenden Gliederungsebenen unterschieden werden:</a:t>
          </a:r>
          <a:endParaRPr lang="de-DE" sz="1100">
            <a:effectLst/>
            <a:latin typeface="+mn-lt"/>
            <a:ea typeface="Calibri"/>
            <a:cs typeface="Times New Roman"/>
          </a:endParaRPr>
        </a:p>
        <a:p>
          <a:pPr>
            <a:lnSpc>
              <a:spcPts val="1100"/>
            </a:lnSpc>
            <a:spcAft>
              <a:spcPts val="0"/>
            </a:spcAft>
          </a:pPr>
          <a:r>
            <a:rPr lang="de-DE" sz="500">
              <a:effectLst/>
              <a:latin typeface="+mn-lt"/>
              <a:ea typeface="Calibri"/>
              <a:cs typeface="Times New Roman"/>
            </a:rPr>
            <a:t> </a:t>
          </a:r>
        </a:p>
        <a:p>
          <a:pPr marL="107950" indent="-107950">
            <a:lnSpc>
              <a:spcPts val="1100"/>
            </a:lnSpc>
            <a:spcAft>
              <a:spcPts val="0"/>
            </a:spcAft>
            <a:tabLst>
              <a:tab pos="107950" algn="l"/>
            </a:tabLst>
          </a:pPr>
          <a:r>
            <a:rPr lang="de-DE" sz="950">
              <a:effectLst/>
              <a:latin typeface="+mn-lt"/>
              <a:ea typeface="Calibri"/>
              <a:cs typeface="Times New Roman"/>
            </a:rPr>
            <a:t>-	allgemeine betriebswirtschaftliche Ausrichtung,</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hauptbetriebswirtschaftliche Ausrichtung.</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twoCellAnchor>
    <xdr:from>
      <xdr:col>0</xdr:col>
      <xdr:colOff>0</xdr:colOff>
      <xdr:row>66</xdr:row>
      <xdr:rowOff>6804</xdr:rowOff>
    </xdr:from>
    <xdr:to>
      <xdr:col>1</xdr:col>
      <xdr:colOff>4779696</xdr:colOff>
      <xdr:row>129</xdr:row>
      <xdr:rowOff>20411</xdr:rowOff>
    </xdr:to>
    <xdr:sp macro="" textlink="">
      <xdr:nvSpPr>
        <xdr:cNvPr id="7" name="Textfeld 6"/>
        <xdr:cNvSpPr txBox="1"/>
      </xdr:nvSpPr>
      <xdr:spPr>
        <a:xfrm>
          <a:off x="0" y="10402661"/>
          <a:ext cx="6120000" cy="90147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Landwirtschaftlich genutzte Fläche (LF)</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landwirtschaftlich genutzte Fläche umfasst alle landwirtschaftlich oder gärtnerisch genutzten Flächen einschließlich der im Rahmen eines Stilllegungsprogramms stillgelegten Flächen. Zur LF zählen im Einzelnen folgende Kulturarten: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Ackerland, einschließlich gärtnerische Kulturen, auch unter hohen begehbaren Schutzabdeckungen, sowie aus der land­wirtschaftlichen Erzeugung genommenes Ackerland,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Dauergrünland, einschließlich aus der landwirtschaftlichen Erzeugung genommenes Dauergrünland,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Haus- und Nutzgärten,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Baum- und Beerenobstanlagen (ohne Erdbeeren), Flächen mit Nussbäumen,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Baumschulflächen (ohne forstliche Pflanzgärten für den Eigenbedarf),</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Rebland,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Weihnachtsbaumkulturen,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andere Dauerkulturen (Korbweiden- und Pappelanlagen außerhalb des Waldes),</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Dauerkulturen unter hohen begehbaren Schutzabdeckungen (ohne Schutz- und Schattennetze).</a:t>
          </a:r>
          <a:endParaRPr lang="de-DE" sz="1100">
            <a:effectLst/>
            <a:latin typeface="+mn-lt"/>
            <a:ea typeface="Calibri"/>
            <a:cs typeface="Times New Roman"/>
          </a:endParaRPr>
        </a:p>
        <a:p>
          <a:pPr eaLnBrk="1" fontAlgn="auto" latinLnBrk="0" hangingPunct="1"/>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Ackerland</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endParaRPr lang="de-DE" sz="1100">
            <a:effectLst/>
            <a:latin typeface="+mn-lt"/>
            <a:ea typeface="Calibri"/>
            <a:cs typeface="Times New Roman"/>
          </a:endParaRPr>
        </a:p>
        <a:p>
          <a:pPr eaLnBrk="1" fontAlgn="auto" latinLnBrk="0" hangingPunct="1"/>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Dauergrünland</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Zum Dauergrünland rechnen auch Gründlandflächen mit Obstbäumen, sofern das Obst nur die Nebennutzung, die Gras- oder Heugewinnung aber die Hauptnutzung darstellt, sowie Grünlandflächen, die vorübergehend aus der landwirtschaft­lichen Erzeugung genommen wurden und für die ein Beihilfe-/Prämienanspruch besteht.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Nicht zum Dauergrünland zählen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endParaRPr lang="de-DE" sz="1100">
            <a:effectLst/>
            <a:latin typeface="+mn-lt"/>
            <a:ea typeface="Calibri"/>
            <a:cs typeface="Times New Roman"/>
          </a:endParaRPr>
        </a:p>
        <a:p>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Getreide zur Körnergewinnung einschließlich Saatgut</a:t>
          </a:r>
          <a:endParaRPr lang="de-DE" sz="1100">
            <a:effectLst/>
            <a:latin typeface="+mn-lt"/>
            <a:ea typeface="Calibri"/>
            <a:cs typeface="Times New Roman"/>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Dazu gehören Weizen, Roggen, Triticale, Gerste, Hafer, Menggetreide, Körnermais einschließlich Corn-Cob-Mix sowie anderes Getreide, wie z. B. Hirse, Sorghum, Kanariensaat.</a:t>
          </a:r>
          <a:endParaRPr lang="de-DE" sz="1100">
            <a:effectLst/>
            <a:latin typeface="+mn-lt"/>
            <a:ea typeface="Calibri"/>
            <a:cs typeface="Times New Roman"/>
          </a:endParaRPr>
        </a:p>
        <a:p>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Pflanzen zur Grünernte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Hier sind alle Kulturarten anzugeben, die voraussichtlich in grünem Zustand geerntet werden sollen.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Dazu gehören: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Getreide zur Ganzpflanzenernte bis einschließlich Teigreife, z. B. zur Verwendung als Futter oder zur Biogaserzeugung,</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Silomais/Grünmais, einschließlich Lieschkolbenschrot (LKS),</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Leguminosen zur Ganzpflanzenernte, wie z. B. Klee, Luzerne, Mischungen ab 80 Prozent Leguminosen,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Feldgras/Grasanbau auf dem Ackerland, einschließlich Mischungen mit überwiegendem Grasanteil zum Abmähen oder Abweiden mit einer Anbauzeit von unter 5 Jahren (kein Dauergrünland),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andere Pflanzen zur Ganzpflanzenernte, wie z. B. Phacelia, Sonnenblumen, Raps und alle weiteren Pflanzen sowie Mischkulturen (z. B. Kleegras mit 60 bis 80 Prozent Kleeanteil), die anderweitig nicht aufgeführt sind.</a:t>
          </a:r>
        </a:p>
        <a:p>
          <a:pPr marL="107950" indent="-107950">
            <a:lnSpc>
              <a:spcPts val="1100"/>
            </a:lnSpc>
            <a:spcAft>
              <a:spcPts val="0"/>
            </a:spcAft>
            <a:tabLst>
              <a:tab pos="107950" algn="l"/>
            </a:tabLst>
          </a:pPr>
          <a:endParaRPr lang="de-DE" sz="950" b="1">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131</xdr:row>
      <xdr:rowOff>13606</xdr:rowOff>
    </xdr:from>
    <xdr:to>
      <xdr:col>1</xdr:col>
      <xdr:colOff>4779696</xdr:colOff>
      <xdr:row>194</xdr:row>
      <xdr:rowOff>95250</xdr:rowOff>
    </xdr:to>
    <xdr:sp macro="" textlink="">
      <xdr:nvSpPr>
        <xdr:cNvPr id="3" name="Textfeld 2"/>
        <xdr:cNvSpPr txBox="1"/>
      </xdr:nvSpPr>
      <xdr:spPr>
        <a:xfrm>
          <a:off x="0" y="20179392"/>
          <a:ext cx="6120000" cy="90827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Hackfrüchte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Dazu gehören: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frühe, mittelfrühe und späte Speisekartoffeln,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andere Kartoffeln (Industrie-, Futter- und Pflanzkartoffeln),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Zuckerrüben (auch zur Ethanolerzeugung) ohne Saatguterzeugung,</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andere Hackfrüchte ohne Saatguterzeugung wie Futter-, Runkel-, Kohlrüben, Futterkohl und -möhren.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Hülsenfrüchte zur Körnergewinnung einschließlich Saatguterzeugung</a:t>
          </a:r>
          <a:endParaRPr lang="de-DE" sz="1100" b="1">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Dazu gehören Erbsen ohne Frischerbsen, Ackerbohnen, Süßlupinen, andere Hülsenfrüchte und Mischkulturen.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Frischerbsen, frische Bohnen und andere frisch geerntete Hülsenfrüchte zählen zum Gemüse.</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Gartenbauerzeugnisse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Flächen im Freiland und unter Glas oder anderen begehbaren Schutzabdeckungen für den Anbau von Gemüse, Spargel, Erdbeeren im Wechsel mit landwirtschaftlichen Kulturen und im Wechsel mit Gartengewächsen und für den Anbau von Blumen, Zierpflanzen, Stauden und Jungpflanzen sowie von Gartenbausämereien, Blumenzwiebeln und -knollen.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Anbau in Haus- und Nutzgärten ist ausgeschlossen.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Dauerkulturen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Landwirtschaftliche Kulturen außerhalb der Fruchtfolge, die den Boden während eines längeren Zeitraums beanspruchen (fünf Jahre oder länger) wie Obstanlagen, Rebland, Baumschulen sowie Weihnachtsbaumkulturen außerhalb des Waldes und andere Dauerkulturen (z. B. Korbweidenanlagen). Nicht dazu zählen z. B. Hopfen, Spargel und Erdbeeren.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Obstanlagen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Ertragsfähige und noch nicht ertragsfähige Anlagen von Obstbäumen mit Kernobst und Steinobst sowie Obststräuchern ohne Unterkultur oder als Hauptnutzung mit Unterkultur (auf Äckern, Wiesen oder Viehweiden, auf denen die Arbeiten hauptsächlich auf die Bedürfnisse der Obstkulturen ausgerichtet sind). Zu den Beerenobstanlagen zählt u. a. auch der Holunder.</a:t>
          </a:r>
        </a:p>
        <a:p>
          <a:pPr>
            <a:lnSpc>
              <a:spcPts val="1100"/>
            </a:lnSpc>
            <a:spcAft>
              <a:spcPts val="0"/>
            </a:spcAft>
          </a:pPr>
          <a:endParaRPr lang="de-DE" sz="950">
            <a:effectLst/>
            <a:latin typeface="+mn-lt"/>
            <a:ea typeface="Calibri"/>
            <a:cs typeface="Times New Roman"/>
          </a:endParaRPr>
        </a:p>
        <a:p>
          <a:r>
            <a:rPr lang="de-DE" sz="950" b="1">
              <a:solidFill>
                <a:schemeClr val="dk1"/>
              </a:solidFill>
              <a:effectLst/>
              <a:latin typeface="+mn-lt"/>
              <a:ea typeface="+mn-ea"/>
              <a:cs typeface="+mn-cs"/>
            </a:rPr>
            <a:t>Arbeitskräfte</a:t>
          </a:r>
          <a:endParaRPr lang="de-DE" sz="950">
            <a:effectLst/>
          </a:endParaRPr>
        </a:p>
        <a:p>
          <a:r>
            <a:rPr lang="de-DE" sz="500">
              <a:solidFill>
                <a:schemeClr val="dk1"/>
              </a:solidFill>
              <a:effectLst/>
              <a:latin typeface="+mn-lt"/>
              <a:ea typeface="+mn-ea"/>
              <a:cs typeface="+mn-cs"/>
            </a:rPr>
            <a:t> </a:t>
          </a:r>
          <a:endParaRPr lang="de-DE" sz="500">
            <a:effectLst/>
          </a:endParaRPr>
        </a:p>
        <a:p>
          <a:r>
            <a:rPr lang="de-DE" sz="950">
              <a:solidFill>
                <a:schemeClr val="dk1"/>
              </a:solidFill>
              <a:effectLst/>
              <a:latin typeface="+mn-lt"/>
              <a:ea typeface="+mn-ea"/>
              <a:cs typeface="+mn-cs"/>
            </a:rPr>
            <a:t>Einbezogen werden alle Personen, die im landwirtschaftlichen Betrieb beschäftigt sind.</a:t>
          </a:r>
          <a:endParaRPr lang="de-DE" sz="950">
            <a:effectLst/>
          </a:endParaRPr>
        </a:p>
        <a:p>
          <a:r>
            <a:rPr lang="de-DE" sz="500">
              <a:solidFill>
                <a:schemeClr val="dk1"/>
              </a:solidFill>
              <a:effectLst/>
              <a:latin typeface="+mn-lt"/>
              <a:ea typeface="+mn-ea"/>
              <a:cs typeface="+mn-cs"/>
            </a:rPr>
            <a:t> </a:t>
          </a:r>
          <a:endParaRPr lang="de-DE" sz="500">
            <a:effectLst/>
          </a:endParaRPr>
        </a:p>
        <a:p>
          <a:r>
            <a:rPr lang="de-DE" sz="950">
              <a:solidFill>
                <a:schemeClr val="dk1"/>
              </a:solidFill>
              <a:effectLst/>
              <a:latin typeface="+mn-lt"/>
              <a:ea typeface="+mn-ea"/>
              <a:cs typeface="+mn-cs"/>
            </a:rPr>
            <a:t>Dazu gehören:</a:t>
          </a:r>
          <a:endParaRPr lang="de-DE" sz="950">
            <a:effectLst/>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i="1">
              <a:effectLst/>
              <a:latin typeface="+mn-lt"/>
              <a:ea typeface="Calibri"/>
              <a:cs typeface="Times New Roman"/>
            </a:rPr>
            <a:t>Familienarbeitskräfte in Einzelunternehmen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Betriebsinhaber,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Ehegatte des Betriebsinhabers oder eine dem Ehegatten gleichgestellte Person,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weitere Familienarbeitskräfte, die auf dem landwirtschaftlichen Betrieb leben und beschäftigt sind.</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i="1">
              <a:effectLst/>
              <a:latin typeface="+mn-lt"/>
              <a:ea typeface="Calibri"/>
              <a:cs typeface="Times New Roman"/>
            </a:rPr>
            <a:t>Ständig beschäftigte Arbeitskräfte in Betrieben aller Rechtsformen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Arbeitskräfte mit einem unbefristeten oder mindestens auf sechs Monate abgeschlossenen Arbeitsvertrag</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beschäftigte Verwandte und Verschwägerte des Betriebsinhabers von Einzelunternehmen, die nicht auf dem landwirtschaftlichen Betrieb leben,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familienfremde Arbeitskräfte von Einzelunternehmen,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ständig beschäftigte Arbeitskräfte von Personengemeinschaften, -gesellschaften sowie juristischen Personen.</a:t>
          </a:r>
          <a:endParaRPr lang="de-DE" sz="1100">
            <a:effectLst/>
            <a:latin typeface="+mn-lt"/>
            <a:ea typeface="Calibri"/>
            <a:cs typeface="Times New Roman"/>
          </a:endParaRPr>
        </a:p>
        <a:p>
          <a:r>
            <a:rPr lang="de-DE" sz="500">
              <a:solidFill>
                <a:schemeClr val="dk1"/>
              </a:solidFill>
              <a:effectLst/>
              <a:latin typeface="+mn-lt"/>
              <a:ea typeface="+mn-ea"/>
              <a:cs typeface="+mn-cs"/>
            </a:rPr>
            <a:t> </a:t>
          </a:r>
          <a:endParaRPr lang="de-DE" sz="500">
            <a:effectLst/>
          </a:endParaRPr>
        </a:p>
        <a:p>
          <a:r>
            <a:rPr lang="de-DE" sz="950" i="1">
              <a:solidFill>
                <a:schemeClr val="dk1"/>
              </a:solidFill>
              <a:effectLst/>
              <a:latin typeface="+mn-lt"/>
              <a:ea typeface="+mn-ea"/>
              <a:cs typeface="+mn-cs"/>
            </a:rPr>
            <a:t>Saisonarbeitskräfte in Betrieben aller Rechtsformen</a:t>
          </a:r>
          <a:endParaRPr lang="de-DE" sz="950">
            <a:effectLst/>
          </a:endParaRPr>
        </a:p>
        <a:p>
          <a:r>
            <a:rPr lang="de-DE" sz="950">
              <a:solidFill>
                <a:schemeClr val="dk1"/>
              </a:solidFill>
              <a:effectLst/>
              <a:latin typeface="+mn-lt"/>
              <a:ea typeface="+mn-ea"/>
              <a:cs typeface="+mn-cs"/>
            </a:rPr>
            <a:t>Saisonarbeitskräfte sind nicht ständig beschäftigte Arbeitskräfte mit einem auf weniger als sechs Monate befristeten Arbeitsvertrag.</a:t>
          </a:r>
        </a:p>
        <a:p>
          <a:endParaRPr lang="de-DE" sz="950">
            <a:solidFill>
              <a:schemeClr val="dk1"/>
            </a:solidFill>
            <a:effectLst/>
            <a:latin typeface="+mn-lt"/>
            <a:ea typeface="+mn-ea"/>
            <a:cs typeface="+mn-cs"/>
          </a:endParaRPr>
        </a:p>
        <a:p>
          <a:pPr>
            <a:lnSpc>
              <a:spcPts val="1100"/>
            </a:lnSpc>
            <a:spcAft>
              <a:spcPts val="0"/>
            </a:spcAft>
          </a:pPr>
          <a:r>
            <a:rPr lang="de-DE" sz="950" b="1">
              <a:effectLst/>
              <a:latin typeface="+mn-lt"/>
              <a:ea typeface="Calibri"/>
              <a:cs typeface="Times New Roman"/>
            </a:rPr>
            <a:t>Arbeitskräfte-Einheit (AK-E)</a:t>
          </a:r>
          <a:endParaRPr lang="de-DE" sz="95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AK-E ist eine Maßeinheit der Arbeitsleistung einer im Berichtszeitraum mit Arbeiten für den landwirtschaftlichen Betrieb vollbeschäftigten und nach ihrem Alter voll leistungsfähigen Person.</a:t>
          </a: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Eine Person kann nicht mehr als eine AK-E im landwirtschaftlichen Betrieb darstellen. Dieser Grundsatz gilt auch dann, wenn die Zahl der geleisteten Arbeitsstunden für den landwirtschaftlichen Betrieb über die festgelegte Stundenzahl von durchschnittlich 40 Stunden für Vollbeschäftigte hinausgeht, d. h. eine Person mit 40 und mehr geleisteten Stunden je Woche entspricht immer einer AK-E. Entsprechend wird die Arbeitsleistung einer teilzeitbeschäftigten Arbeitskraft (weniger als 40 Stunden) an der Arbeitszeit einer Vollbeschäftigten gemessen und mit entsprechenden Anteilen in die Ergebnisse über die Arbeitsleistung einbezogen.</a:t>
          </a:r>
        </a:p>
        <a:p>
          <a:pPr>
            <a:lnSpc>
              <a:spcPct val="115000"/>
            </a:lnSpc>
            <a:spcAft>
              <a:spcPts val="0"/>
            </a:spcAft>
          </a:pPr>
          <a:r>
            <a:rPr lang="de-DE" sz="950">
              <a:effectLst/>
              <a:latin typeface="+mn-lt"/>
              <a:ea typeface="Calibri"/>
              <a:cs typeface="Times New Roman"/>
            </a:rPr>
            <a:t> </a:t>
          </a:r>
          <a:endParaRPr lang="de-DE" sz="95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6803</xdr:colOff>
      <xdr:row>1</xdr:row>
      <xdr:rowOff>13607</xdr:rowOff>
    </xdr:from>
    <xdr:to>
      <xdr:col>8</xdr:col>
      <xdr:colOff>563892</xdr:colOff>
      <xdr:row>28</xdr:row>
      <xdr:rowOff>53848</xdr:rowOff>
    </xdr:to>
    <xdr:pic>
      <xdr:nvPicPr>
        <xdr:cNvPr id="8" name="Grafi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03" y="639536"/>
          <a:ext cx="6102000" cy="3897866"/>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20</xdr:row>
      <xdr:rowOff>49327</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39537"/>
          <a:ext cx="6050756" cy="2750344"/>
        </a:xfrm>
        <a:prstGeom prst="rect">
          <a:avLst/>
        </a:prstGeom>
        <a:solidFill>
          <a:srgbClr val="FFFFFF"/>
        </a:solidFill>
      </xdr:spPr>
    </xdr:pic>
    <xdr:clientData/>
  </xdr:twoCellAnchor>
  <xdr:twoCellAnchor editAs="oneCell">
    <xdr:from>
      <xdr:col>0</xdr:col>
      <xdr:colOff>27216</xdr:colOff>
      <xdr:row>23</xdr:row>
      <xdr:rowOff>68041</xdr:rowOff>
    </xdr:from>
    <xdr:to>
      <xdr:col>1</xdr:col>
      <xdr:colOff>3029972</xdr:colOff>
      <xdr:row>61</xdr:row>
      <xdr:rowOff>139479</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3837220"/>
          <a:ext cx="6050756" cy="5500688"/>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9" t="s">
        <v>0</v>
      </c>
      <c r="B1" s="169"/>
      <c r="C1" s="170"/>
      <c r="D1" s="170"/>
    </row>
    <row r="2" spans="1:4" ht="35.1" customHeight="1" thickTop="1" x14ac:dyDescent="0.2">
      <c r="A2" s="171" t="s">
        <v>20</v>
      </c>
      <c r="B2" s="171"/>
      <c r="C2" s="172" t="s">
        <v>21</v>
      </c>
      <c r="D2" s="172"/>
    </row>
    <row r="3" spans="1:4" ht="24.95" customHeight="1" x14ac:dyDescent="0.2">
      <c r="A3" s="173"/>
      <c r="B3" s="173"/>
      <c r="C3" s="173"/>
      <c r="D3" s="173"/>
    </row>
    <row r="4" spans="1:4" ht="24.95" customHeight="1" x14ac:dyDescent="0.2">
      <c r="A4" s="165" t="s">
        <v>56</v>
      </c>
      <c r="B4" s="165"/>
      <c r="C4" s="165"/>
      <c r="D4" s="166"/>
    </row>
    <row r="5" spans="1:4" ht="24.95" customHeight="1" x14ac:dyDescent="0.2">
      <c r="A5" s="165" t="s">
        <v>16</v>
      </c>
      <c r="B5" s="165"/>
      <c r="C5" s="165"/>
      <c r="D5" s="166"/>
    </row>
    <row r="6" spans="1:4" ht="39.950000000000003" customHeight="1" x14ac:dyDescent="0.45">
      <c r="A6" s="167" t="s">
        <v>187</v>
      </c>
      <c r="B6" s="168"/>
      <c r="C6" s="168"/>
      <c r="D6" s="168"/>
    </row>
    <row r="7" spans="1:4" ht="24.95" customHeight="1" x14ac:dyDescent="0.45">
      <c r="A7" s="167"/>
      <c r="B7" s="167"/>
      <c r="C7" s="167"/>
      <c r="D7" s="167"/>
    </row>
    <row r="8" spans="1:4" ht="24.95" customHeight="1" x14ac:dyDescent="0.45">
      <c r="A8" s="167" t="s">
        <v>188</v>
      </c>
      <c r="B8" s="167"/>
      <c r="C8" s="167"/>
      <c r="D8" s="167"/>
    </row>
    <row r="9" spans="1:4" ht="24.95" customHeight="1" x14ac:dyDescent="0.2">
      <c r="A9" s="174"/>
      <c r="B9" s="174"/>
      <c r="C9" s="174"/>
      <c r="D9" s="174"/>
    </row>
    <row r="10" spans="1:4" ht="24.95" customHeight="1" x14ac:dyDescent="0.2">
      <c r="A10" s="176"/>
      <c r="B10" s="176"/>
      <c r="C10" s="176"/>
      <c r="D10" s="176"/>
    </row>
    <row r="11" spans="1:4" ht="24.95" customHeight="1" x14ac:dyDescent="0.2">
      <c r="A11" s="174"/>
      <c r="B11" s="174"/>
      <c r="C11" s="174"/>
      <c r="D11" s="174"/>
    </row>
    <row r="12" spans="1:4" ht="24.95" customHeight="1" x14ac:dyDescent="0.2">
      <c r="A12" s="174"/>
      <c r="B12" s="174"/>
      <c r="C12" s="174"/>
      <c r="D12" s="174"/>
    </row>
    <row r="13" spans="1:4" ht="12" customHeight="1" x14ac:dyDescent="0.2">
      <c r="A13" s="4"/>
      <c r="B13" s="175" t="s">
        <v>113</v>
      </c>
      <c r="C13" s="175"/>
      <c r="D13" s="2" t="s">
        <v>189</v>
      </c>
    </row>
    <row r="14" spans="1:4" ht="12" customHeight="1" x14ac:dyDescent="0.2">
      <c r="A14" s="4"/>
      <c r="B14" s="175"/>
      <c r="C14" s="175"/>
      <c r="D14" s="2"/>
    </row>
    <row r="15" spans="1:4" ht="12" customHeight="1" x14ac:dyDescent="0.2">
      <c r="A15" s="4"/>
      <c r="B15" s="175" t="s">
        <v>1</v>
      </c>
      <c r="C15" s="175"/>
      <c r="D15" s="2" t="s">
        <v>284</v>
      </c>
    </row>
    <row r="16" spans="1:4" ht="12" customHeight="1" x14ac:dyDescent="0.2">
      <c r="A16" s="4"/>
      <c r="B16" s="175"/>
      <c r="C16" s="175"/>
      <c r="D16" s="2"/>
    </row>
    <row r="17" spans="1:4" ht="12" customHeight="1" x14ac:dyDescent="0.2">
      <c r="A17" s="5"/>
      <c r="B17" s="177"/>
      <c r="C17" s="177"/>
      <c r="D17" s="3"/>
    </row>
    <row r="18" spans="1:4" ht="12" customHeight="1" x14ac:dyDescent="0.2">
      <c r="A18" s="180"/>
      <c r="B18" s="180"/>
      <c r="C18" s="180"/>
      <c r="D18" s="180"/>
    </row>
    <row r="19" spans="1:4" ht="12" customHeight="1" x14ac:dyDescent="0.2">
      <c r="A19" s="181" t="s">
        <v>5</v>
      </c>
      <c r="B19" s="181"/>
      <c r="C19" s="181"/>
      <c r="D19" s="181"/>
    </row>
    <row r="20" spans="1:4" ht="12" customHeight="1" x14ac:dyDescent="0.2">
      <c r="A20" s="181" t="s">
        <v>160</v>
      </c>
      <c r="B20" s="181"/>
      <c r="C20" s="181"/>
      <c r="D20" s="181"/>
    </row>
    <row r="21" spans="1:4" ht="12" customHeight="1" x14ac:dyDescent="0.2">
      <c r="A21" s="181"/>
      <c r="B21" s="181"/>
      <c r="C21" s="181"/>
      <c r="D21" s="181"/>
    </row>
    <row r="22" spans="1:4" ht="12" customHeight="1" x14ac:dyDescent="0.2">
      <c r="A22" s="182" t="s">
        <v>283</v>
      </c>
      <c r="B22" s="182"/>
      <c r="C22" s="182"/>
      <c r="D22" s="182"/>
    </row>
    <row r="23" spans="1:4" ht="12" customHeight="1" x14ac:dyDescent="0.2">
      <c r="A23" s="181"/>
      <c r="B23" s="181"/>
      <c r="C23" s="181"/>
      <c r="D23" s="181"/>
    </row>
    <row r="24" spans="1:4" ht="12" customHeight="1" x14ac:dyDescent="0.2">
      <c r="A24" s="183" t="s">
        <v>218</v>
      </c>
      <c r="B24" s="183"/>
      <c r="C24" s="183"/>
      <c r="D24" s="183"/>
    </row>
    <row r="25" spans="1:4" ht="12" customHeight="1" x14ac:dyDescent="0.2">
      <c r="A25" s="183" t="s">
        <v>114</v>
      </c>
      <c r="B25" s="183"/>
      <c r="C25" s="183"/>
      <c r="D25" s="183"/>
    </row>
    <row r="26" spans="1:4" ht="12" customHeight="1" x14ac:dyDescent="0.2">
      <c r="A26" s="184"/>
      <c r="B26" s="184"/>
      <c r="C26" s="184"/>
      <c r="D26" s="184"/>
    </row>
    <row r="27" spans="1:4" ht="12" customHeight="1" x14ac:dyDescent="0.2">
      <c r="A27" s="180"/>
      <c r="B27" s="180"/>
      <c r="C27" s="180"/>
      <c r="D27" s="180"/>
    </row>
    <row r="28" spans="1:4" ht="12" customHeight="1" x14ac:dyDescent="0.2">
      <c r="A28" s="185" t="s">
        <v>6</v>
      </c>
      <c r="B28" s="185"/>
      <c r="C28" s="185"/>
      <c r="D28" s="185"/>
    </row>
    <row r="29" spans="1:4" ht="12" customHeight="1" x14ac:dyDescent="0.2">
      <c r="A29" s="178"/>
      <c r="B29" s="178"/>
      <c r="C29" s="178"/>
      <c r="D29" s="178"/>
    </row>
    <row r="30" spans="1:4" ht="12" customHeight="1" x14ac:dyDescent="0.2">
      <c r="A30" s="6" t="s">
        <v>4</v>
      </c>
      <c r="B30" s="179" t="s">
        <v>142</v>
      </c>
      <c r="C30" s="179"/>
      <c r="D30" s="179"/>
    </row>
    <row r="31" spans="1:4" ht="12" customHeight="1" x14ac:dyDescent="0.2">
      <c r="A31" s="7">
        <v>0</v>
      </c>
      <c r="B31" s="179" t="s">
        <v>143</v>
      </c>
      <c r="C31" s="179"/>
      <c r="D31" s="179"/>
    </row>
    <row r="32" spans="1:4" ht="12" customHeight="1" x14ac:dyDescent="0.2">
      <c r="A32" s="6" t="s">
        <v>3</v>
      </c>
      <c r="B32" s="179" t="s">
        <v>7</v>
      </c>
      <c r="C32" s="179"/>
      <c r="D32" s="179"/>
    </row>
    <row r="33" spans="1:4" ht="12" customHeight="1" x14ac:dyDescent="0.2">
      <c r="A33" s="6" t="s">
        <v>8</v>
      </c>
      <c r="B33" s="179" t="s">
        <v>9</v>
      </c>
      <c r="C33" s="179"/>
      <c r="D33" s="179"/>
    </row>
    <row r="34" spans="1:4" ht="12" customHeight="1" x14ac:dyDescent="0.2">
      <c r="A34" s="6" t="s">
        <v>10</v>
      </c>
      <c r="B34" s="179" t="s">
        <v>11</v>
      </c>
      <c r="C34" s="179"/>
      <c r="D34" s="179"/>
    </row>
    <row r="35" spans="1:4" ht="12" customHeight="1" x14ac:dyDescent="0.2">
      <c r="A35" s="6" t="s">
        <v>12</v>
      </c>
      <c r="B35" s="179" t="s">
        <v>144</v>
      </c>
      <c r="C35" s="179"/>
      <c r="D35" s="179"/>
    </row>
    <row r="36" spans="1:4" ht="12" customHeight="1" x14ac:dyDescent="0.2">
      <c r="A36" s="6" t="s">
        <v>13</v>
      </c>
      <c r="B36" s="179" t="s">
        <v>14</v>
      </c>
      <c r="C36" s="179"/>
      <c r="D36" s="179"/>
    </row>
    <row r="37" spans="1:4" ht="12" customHeight="1" x14ac:dyDescent="0.2">
      <c r="A37" s="6" t="s">
        <v>19</v>
      </c>
      <c r="B37" s="179" t="s">
        <v>145</v>
      </c>
      <c r="C37" s="179"/>
      <c r="D37" s="179"/>
    </row>
    <row r="38" spans="1:4" ht="12" customHeight="1" x14ac:dyDescent="0.2">
      <c r="A38" s="6"/>
      <c r="B38" s="179"/>
      <c r="C38" s="179"/>
      <c r="D38" s="179"/>
    </row>
    <row r="39" spans="1:4" ht="12" customHeight="1" x14ac:dyDescent="0.2">
      <c r="A39" s="6"/>
      <c r="B39" s="179"/>
      <c r="C39" s="179"/>
      <c r="D39" s="179"/>
    </row>
    <row r="40" spans="1:4" ht="12" customHeight="1" x14ac:dyDescent="0.2">
      <c r="A40" s="6"/>
      <c r="B40" s="6"/>
      <c r="C40" s="6"/>
      <c r="D40" s="6"/>
    </row>
    <row r="41" spans="1:4" ht="12" customHeight="1" x14ac:dyDescent="0.2">
      <c r="A41" s="6"/>
      <c r="B41" s="6"/>
      <c r="C41" s="6"/>
      <c r="D41" s="6"/>
    </row>
    <row r="42" spans="1:4" ht="12" customHeight="1" x14ac:dyDescent="0.2">
      <c r="A42" s="8"/>
      <c r="B42" s="187"/>
      <c r="C42" s="187"/>
      <c r="D42" s="187"/>
    </row>
    <row r="43" spans="1:4" ht="12" customHeight="1" x14ac:dyDescent="0.2">
      <c r="A43" s="8"/>
      <c r="B43" s="187"/>
      <c r="C43" s="187"/>
      <c r="D43" s="187"/>
    </row>
    <row r="44" spans="1:4" x14ac:dyDescent="0.2">
      <c r="A44" s="179" t="s">
        <v>15</v>
      </c>
      <c r="B44" s="179"/>
      <c r="C44" s="179"/>
      <c r="D44" s="179"/>
    </row>
    <row r="45" spans="1:4" ht="39.950000000000003" customHeight="1" x14ac:dyDescent="0.2">
      <c r="A45" s="186" t="s">
        <v>159</v>
      </c>
      <c r="B45" s="186"/>
      <c r="C45" s="186"/>
      <c r="D45" s="186"/>
    </row>
  </sheetData>
  <mergeCells count="45">
    <mergeCell ref="B33:D33"/>
    <mergeCell ref="B34:D34"/>
    <mergeCell ref="B42:D42"/>
    <mergeCell ref="B43:D43"/>
    <mergeCell ref="A44:D44"/>
    <mergeCell ref="A45:D45"/>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1"/>
  <sheetViews>
    <sheetView zoomScale="140" zoomScaleNormal="140" workbookViewId="0">
      <pane xSplit="2" ySplit="11" topLeftCell="C12" activePane="bottomRight" state="frozen"/>
      <selection pane="topRight" activeCell="C1" sqref="C1"/>
      <selection pane="bottomLeft" activeCell="A11" sqref="A11"/>
      <selection pane="bottomRight" activeCell="C12" sqref="C12:K12"/>
    </sheetView>
  </sheetViews>
  <sheetFormatPr baseColWidth="10" defaultColWidth="17.140625" defaultRowHeight="11.45" customHeight="1" x14ac:dyDescent="0.2"/>
  <cols>
    <col min="1" max="1" width="3.7109375" style="136" customWidth="1"/>
    <col min="2" max="2" width="18.7109375" style="132" customWidth="1"/>
    <col min="3" max="11" width="7.7109375" style="132" customWidth="1"/>
    <col min="12" max="15" width="13.28515625" style="132" customWidth="1"/>
    <col min="16" max="16" width="16" style="132" customWidth="1"/>
    <col min="17" max="16384" width="17.140625" style="131"/>
  </cols>
  <sheetData>
    <row r="1" spans="1:16" s="146" customFormat="1" ht="50.1" customHeight="1" x14ac:dyDescent="0.2">
      <c r="A1" s="227" t="s">
        <v>215</v>
      </c>
      <c r="B1" s="228"/>
      <c r="C1" s="230" t="s">
        <v>282</v>
      </c>
      <c r="D1" s="230"/>
      <c r="E1" s="230"/>
      <c r="F1" s="230"/>
      <c r="G1" s="230"/>
      <c r="H1" s="230"/>
      <c r="I1" s="230"/>
      <c r="J1" s="230"/>
      <c r="K1" s="231"/>
      <c r="L1" s="229" t="s">
        <v>282</v>
      </c>
      <c r="M1" s="230"/>
      <c r="N1" s="230"/>
      <c r="O1" s="230"/>
      <c r="P1" s="231"/>
    </row>
    <row r="2" spans="1:16" s="147" customFormat="1" ht="11.45" customHeight="1" x14ac:dyDescent="0.2">
      <c r="A2" s="216" t="s">
        <v>261</v>
      </c>
      <c r="B2" s="224" t="s">
        <v>270</v>
      </c>
      <c r="C2" s="224" t="s">
        <v>28</v>
      </c>
      <c r="D2" s="224"/>
      <c r="E2" s="224"/>
      <c r="F2" s="224"/>
      <c r="G2" s="224"/>
      <c r="H2" s="224"/>
      <c r="I2" s="224"/>
      <c r="J2" s="224"/>
      <c r="K2" s="225"/>
      <c r="L2" s="226" t="s">
        <v>28</v>
      </c>
      <c r="M2" s="224"/>
      <c r="N2" s="224"/>
      <c r="O2" s="224"/>
      <c r="P2" s="154" t="s">
        <v>171</v>
      </c>
    </row>
    <row r="3" spans="1:16" s="147" customFormat="1" ht="11.45" customHeight="1" x14ac:dyDescent="0.2">
      <c r="A3" s="216"/>
      <c r="B3" s="224"/>
      <c r="C3" s="224" t="s">
        <v>23</v>
      </c>
      <c r="D3" s="224" t="s">
        <v>25</v>
      </c>
      <c r="E3" s="224" t="s">
        <v>255</v>
      </c>
      <c r="F3" s="224" t="s">
        <v>256</v>
      </c>
      <c r="G3" s="224" t="s">
        <v>257</v>
      </c>
      <c r="H3" s="224" t="s">
        <v>281</v>
      </c>
      <c r="I3" s="224"/>
      <c r="J3" s="224"/>
      <c r="K3" s="225"/>
      <c r="L3" s="226" t="s">
        <v>281</v>
      </c>
      <c r="M3" s="224"/>
      <c r="N3" s="224"/>
      <c r="O3" s="224"/>
      <c r="P3" s="225" t="s">
        <v>272</v>
      </c>
    </row>
    <row r="4" spans="1:16" s="147" customFormat="1" ht="11.45" customHeight="1" x14ac:dyDescent="0.2">
      <c r="A4" s="216"/>
      <c r="B4" s="224"/>
      <c r="C4" s="224"/>
      <c r="D4" s="224"/>
      <c r="E4" s="224"/>
      <c r="F4" s="224"/>
      <c r="G4" s="224"/>
      <c r="H4" s="224" t="s">
        <v>110</v>
      </c>
      <c r="I4" s="224"/>
      <c r="J4" s="224"/>
      <c r="K4" s="225"/>
      <c r="L4" s="226" t="s">
        <v>111</v>
      </c>
      <c r="M4" s="224"/>
      <c r="N4" s="224"/>
      <c r="O4" s="224"/>
      <c r="P4" s="225"/>
    </row>
    <row r="5" spans="1:16" s="147" customFormat="1" ht="11.45" customHeight="1" x14ac:dyDescent="0.2">
      <c r="A5" s="216"/>
      <c r="B5" s="224"/>
      <c r="C5" s="224"/>
      <c r="D5" s="224"/>
      <c r="E5" s="224"/>
      <c r="F5" s="224"/>
      <c r="G5" s="224"/>
      <c r="H5" s="224" t="s">
        <v>258</v>
      </c>
      <c r="I5" s="224" t="s">
        <v>44</v>
      </c>
      <c r="J5" s="224"/>
      <c r="K5" s="225" t="s">
        <v>256</v>
      </c>
      <c r="L5" s="226" t="s">
        <v>258</v>
      </c>
      <c r="M5" s="224" t="s">
        <v>44</v>
      </c>
      <c r="N5" s="224"/>
      <c r="O5" s="224" t="s">
        <v>256</v>
      </c>
      <c r="P5" s="225"/>
    </row>
    <row r="6" spans="1:16" s="147" customFormat="1" ht="11.45" customHeight="1" x14ac:dyDescent="0.2">
      <c r="A6" s="216"/>
      <c r="B6" s="224"/>
      <c r="C6" s="224"/>
      <c r="D6" s="224"/>
      <c r="E6" s="224"/>
      <c r="F6" s="224"/>
      <c r="G6" s="224"/>
      <c r="H6" s="224"/>
      <c r="I6" s="224" t="s">
        <v>259</v>
      </c>
      <c r="J6" s="224" t="s">
        <v>260</v>
      </c>
      <c r="K6" s="225"/>
      <c r="L6" s="226"/>
      <c r="M6" s="224" t="s">
        <v>259</v>
      </c>
      <c r="N6" s="224" t="s">
        <v>260</v>
      </c>
      <c r="O6" s="224"/>
      <c r="P6" s="225"/>
    </row>
    <row r="7" spans="1:16" s="147" customFormat="1" ht="11.45" customHeight="1" x14ac:dyDescent="0.2">
      <c r="A7" s="216"/>
      <c r="B7" s="224"/>
      <c r="C7" s="224"/>
      <c r="D7" s="224"/>
      <c r="E7" s="224"/>
      <c r="F7" s="224"/>
      <c r="G7" s="224"/>
      <c r="H7" s="224"/>
      <c r="I7" s="224"/>
      <c r="J7" s="224"/>
      <c r="K7" s="225"/>
      <c r="L7" s="226"/>
      <c r="M7" s="224"/>
      <c r="N7" s="224"/>
      <c r="O7" s="224"/>
      <c r="P7" s="225"/>
    </row>
    <row r="8" spans="1:16" s="147" customFormat="1" ht="11.45" customHeight="1" x14ac:dyDescent="0.2">
      <c r="A8" s="216"/>
      <c r="B8" s="224"/>
      <c r="C8" s="224"/>
      <c r="D8" s="224"/>
      <c r="E8" s="224"/>
      <c r="F8" s="224"/>
      <c r="G8" s="224"/>
      <c r="H8" s="224"/>
      <c r="I8" s="224"/>
      <c r="J8" s="224"/>
      <c r="K8" s="225"/>
      <c r="L8" s="226"/>
      <c r="M8" s="224"/>
      <c r="N8" s="224"/>
      <c r="O8" s="224"/>
      <c r="P8" s="225"/>
    </row>
    <row r="9" spans="1:16" s="147" customFormat="1" ht="11.45" customHeight="1" x14ac:dyDescent="0.2">
      <c r="A9" s="216"/>
      <c r="B9" s="224"/>
      <c r="C9" s="224" t="s">
        <v>26</v>
      </c>
      <c r="D9" s="224" t="s">
        <v>27</v>
      </c>
      <c r="E9" s="153" t="s">
        <v>54</v>
      </c>
      <c r="F9" s="153" t="s">
        <v>273</v>
      </c>
      <c r="G9" s="153" t="s">
        <v>273</v>
      </c>
      <c r="H9" s="224" t="s">
        <v>54</v>
      </c>
      <c r="I9" s="224"/>
      <c r="J9" s="224"/>
      <c r="K9" s="154" t="s">
        <v>273</v>
      </c>
      <c r="L9" s="226" t="s">
        <v>54</v>
      </c>
      <c r="M9" s="224"/>
      <c r="N9" s="224"/>
      <c r="O9" s="153" t="s">
        <v>273</v>
      </c>
      <c r="P9" s="154" t="s">
        <v>156</v>
      </c>
    </row>
    <row r="10" spans="1:16" s="147" customFormat="1" ht="11.45" customHeight="1" x14ac:dyDescent="0.2">
      <c r="A10" s="216"/>
      <c r="B10" s="224"/>
      <c r="C10" s="224"/>
      <c r="D10" s="224"/>
      <c r="E10" s="224" t="s">
        <v>26</v>
      </c>
      <c r="F10" s="224"/>
      <c r="G10" s="224"/>
      <c r="H10" s="224"/>
      <c r="I10" s="224"/>
      <c r="J10" s="224"/>
      <c r="K10" s="225"/>
      <c r="L10" s="226" t="s">
        <v>26</v>
      </c>
      <c r="M10" s="224"/>
      <c r="N10" s="224"/>
      <c r="O10" s="224"/>
      <c r="P10" s="225"/>
    </row>
    <row r="11" spans="1:16" s="147" customFormat="1" ht="11.45" customHeight="1" x14ac:dyDescent="0.2">
      <c r="A11" s="139">
        <v>1</v>
      </c>
      <c r="B11" s="135">
        <v>2</v>
      </c>
      <c r="C11" s="135">
        <v>3</v>
      </c>
      <c r="D11" s="135">
        <v>4</v>
      </c>
      <c r="E11" s="135">
        <v>5</v>
      </c>
      <c r="F11" s="135">
        <v>6</v>
      </c>
      <c r="G11" s="135">
        <v>7</v>
      </c>
      <c r="H11" s="135">
        <v>8</v>
      </c>
      <c r="I11" s="135">
        <v>9</v>
      </c>
      <c r="J11" s="135">
        <v>10</v>
      </c>
      <c r="K11" s="137">
        <v>11</v>
      </c>
      <c r="L11" s="138">
        <v>12</v>
      </c>
      <c r="M11" s="135">
        <v>13</v>
      </c>
      <c r="N11" s="135">
        <v>14</v>
      </c>
      <c r="O11" s="135">
        <v>15</v>
      </c>
      <c r="P11" s="137">
        <v>16</v>
      </c>
    </row>
    <row r="12" spans="1:16" s="78" customFormat="1" ht="20.100000000000001" customHeight="1" x14ac:dyDescent="0.2">
      <c r="A12" s="142"/>
      <c r="B12" s="145"/>
      <c r="C12" s="232" t="s">
        <v>66</v>
      </c>
      <c r="D12" s="232"/>
      <c r="E12" s="232"/>
      <c r="F12" s="232"/>
      <c r="G12" s="232"/>
      <c r="H12" s="232"/>
      <c r="I12" s="232"/>
      <c r="J12" s="232"/>
      <c r="K12" s="232"/>
      <c r="L12" s="232" t="s">
        <v>66</v>
      </c>
      <c r="M12" s="232"/>
      <c r="N12" s="232"/>
      <c r="O12" s="232"/>
      <c r="P12" s="232"/>
    </row>
    <row r="13" spans="1:16" s="78" customFormat="1" ht="20.100000000000001" customHeight="1" x14ac:dyDescent="0.2">
      <c r="A13" s="142"/>
      <c r="B13" s="143" t="s">
        <v>24</v>
      </c>
      <c r="C13" s="233" t="s">
        <v>28</v>
      </c>
      <c r="D13" s="233"/>
      <c r="E13" s="233"/>
      <c r="F13" s="233"/>
      <c r="G13" s="233"/>
      <c r="H13" s="233"/>
      <c r="I13" s="233"/>
      <c r="J13" s="233"/>
      <c r="K13" s="233"/>
      <c r="L13" s="233" t="s">
        <v>28</v>
      </c>
      <c r="M13" s="233"/>
      <c r="N13" s="233"/>
      <c r="O13" s="233"/>
      <c r="P13" s="233"/>
    </row>
    <row r="14" spans="1:16" s="74" customFormat="1" ht="11.45" customHeight="1" x14ac:dyDescent="0.2">
      <c r="A14" s="144">
        <f>IF(E14&lt;&gt;"",COUNTA($E$14:E14),"")</f>
        <v>1</v>
      </c>
      <c r="B14" s="148" t="s">
        <v>195</v>
      </c>
      <c r="C14" s="163">
        <v>4750</v>
      </c>
      <c r="D14" s="149">
        <v>1346600</v>
      </c>
      <c r="E14" s="149">
        <v>21000</v>
      </c>
      <c r="F14" s="149">
        <v>14200</v>
      </c>
      <c r="G14" s="150">
        <v>1.1000000000000001</v>
      </c>
      <c r="H14" s="149">
        <v>15000</v>
      </c>
      <c r="I14" s="149">
        <v>8300</v>
      </c>
      <c r="J14" s="149">
        <v>6600</v>
      </c>
      <c r="K14" s="149">
        <v>10700</v>
      </c>
      <c r="L14" s="151">
        <v>6000</v>
      </c>
      <c r="M14" s="151">
        <v>2000</v>
      </c>
      <c r="N14" s="151">
        <v>4100</v>
      </c>
      <c r="O14" s="151">
        <v>3500</v>
      </c>
      <c r="P14" s="151">
        <v>388600</v>
      </c>
    </row>
    <row r="15" spans="1:16" s="78" customFormat="1" ht="11.45" customHeight="1" x14ac:dyDescent="0.2">
      <c r="A15" s="144">
        <f>IF(E15&lt;&gt;"",COUNTA($E$14:E15),"")</f>
        <v>2</v>
      </c>
      <c r="B15" s="104" t="s">
        <v>174</v>
      </c>
      <c r="C15" s="164">
        <v>300</v>
      </c>
      <c r="D15" s="129">
        <v>500</v>
      </c>
      <c r="E15" s="129">
        <v>900</v>
      </c>
      <c r="F15" s="129">
        <v>700</v>
      </c>
      <c r="G15" s="141">
        <v>135.6</v>
      </c>
      <c r="H15" s="129">
        <v>600</v>
      </c>
      <c r="I15" s="129">
        <v>300</v>
      </c>
      <c r="J15" s="129">
        <v>300</v>
      </c>
      <c r="K15" s="129">
        <v>400</v>
      </c>
      <c r="L15" s="140">
        <v>300</v>
      </c>
      <c r="M15" s="140">
        <v>100</v>
      </c>
      <c r="N15" s="140">
        <v>200</v>
      </c>
      <c r="O15" s="140">
        <v>200</v>
      </c>
      <c r="P15" s="140">
        <v>5600</v>
      </c>
    </row>
    <row r="16" spans="1:16" s="78" customFormat="1" ht="11.45" customHeight="1" x14ac:dyDescent="0.2">
      <c r="A16" s="144">
        <f>IF(E16&lt;&gt;"",COUNTA($E$14:E16),"")</f>
        <v>3</v>
      </c>
      <c r="B16" s="104" t="s">
        <v>175</v>
      </c>
      <c r="C16" s="164">
        <v>570</v>
      </c>
      <c r="D16" s="129">
        <v>4100</v>
      </c>
      <c r="E16" s="129">
        <v>1000</v>
      </c>
      <c r="F16" s="129">
        <v>400</v>
      </c>
      <c r="G16" s="141">
        <v>10.4</v>
      </c>
      <c r="H16" s="129">
        <v>600</v>
      </c>
      <c r="I16" s="129">
        <v>100</v>
      </c>
      <c r="J16" s="129">
        <v>500</v>
      </c>
      <c r="K16" s="129">
        <v>300</v>
      </c>
      <c r="L16" s="140">
        <v>300</v>
      </c>
      <c r="M16" s="140">
        <v>100</v>
      </c>
      <c r="N16" s="140">
        <v>300</v>
      </c>
      <c r="O16" s="140">
        <v>200</v>
      </c>
      <c r="P16" s="140" t="s">
        <v>12</v>
      </c>
    </row>
    <row r="17" spans="1:16" s="78" customFormat="1" ht="11.45" customHeight="1" x14ac:dyDescent="0.2">
      <c r="A17" s="144">
        <f>IF(E17&lt;&gt;"",COUNTA($E$14:E17),"")</f>
        <v>4</v>
      </c>
      <c r="B17" s="104" t="s">
        <v>176</v>
      </c>
      <c r="C17" s="164">
        <v>500</v>
      </c>
      <c r="D17" s="129">
        <v>7300</v>
      </c>
      <c r="E17" s="129">
        <v>900</v>
      </c>
      <c r="F17" s="129">
        <v>500</v>
      </c>
      <c r="G17" s="141">
        <v>6.2</v>
      </c>
      <c r="H17" s="129">
        <v>600</v>
      </c>
      <c r="I17" s="129">
        <v>100</v>
      </c>
      <c r="J17" s="129">
        <v>500</v>
      </c>
      <c r="K17" s="129">
        <v>300</v>
      </c>
      <c r="L17" s="140">
        <v>300</v>
      </c>
      <c r="M17" s="140">
        <v>100</v>
      </c>
      <c r="N17" s="140">
        <v>300</v>
      </c>
      <c r="O17" s="140">
        <v>200</v>
      </c>
      <c r="P17" s="140" t="s">
        <v>12</v>
      </c>
    </row>
    <row r="18" spans="1:16" s="78" customFormat="1" ht="11.45" customHeight="1" x14ac:dyDescent="0.2">
      <c r="A18" s="144">
        <f>IF(E18&lt;&gt;"",COUNTA($E$14:E18),"")</f>
        <v>5</v>
      </c>
      <c r="B18" s="104" t="s">
        <v>177</v>
      </c>
      <c r="C18" s="164">
        <v>660</v>
      </c>
      <c r="D18" s="129">
        <v>21700</v>
      </c>
      <c r="E18" s="129">
        <v>1200</v>
      </c>
      <c r="F18" s="129">
        <v>700</v>
      </c>
      <c r="G18" s="141">
        <v>3.2</v>
      </c>
      <c r="H18" s="129">
        <v>900</v>
      </c>
      <c r="I18" s="129">
        <v>300</v>
      </c>
      <c r="J18" s="129">
        <v>600</v>
      </c>
      <c r="K18" s="129">
        <v>500</v>
      </c>
      <c r="L18" s="140">
        <v>300</v>
      </c>
      <c r="M18" s="140">
        <v>100</v>
      </c>
      <c r="N18" s="140">
        <v>300</v>
      </c>
      <c r="O18" s="140">
        <v>200</v>
      </c>
      <c r="P18" s="140" t="s">
        <v>12</v>
      </c>
    </row>
    <row r="19" spans="1:16" s="78" customFormat="1" ht="11.45" customHeight="1" x14ac:dyDescent="0.2">
      <c r="A19" s="144">
        <f>IF(E19&lt;&gt;"",COUNTA($E$14:E19),"")</f>
        <v>6</v>
      </c>
      <c r="B19" s="104" t="s">
        <v>178</v>
      </c>
      <c r="C19" s="164">
        <v>460</v>
      </c>
      <c r="D19" s="129">
        <v>33300</v>
      </c>
      <c r="E19" s="129">
        <v>900</v>
      </c>
      <c r="F19" s="129">
        <v>500</v>
      </c>
      <c r="G19" s="141">
        <v>1.6</v>
      </c>
      <c r="H19" s="129">
        <v>600</v>
      </c>
      <c r="I19" s="129">
        <v>200</v>
      </c>
      <c r="J19" s="129">
        <v>400</v>
      </c>
      <c r="K19" s="129">
        <v>400</v>
      </c>
      <c r="L19" s="140">
        <v>300</v>
      </c>
      <c r="M19" s="140">
        <v>100</v>
      </c>
      <c r="N19" s="140">
        <v>200</v>
      </c>
      <c r="O19" s="140">
        <v>200</v>
      </c>
      <c r="P19" s="140">
        <v>12500</v>
      </c>
    </row>
    <row r="20" spans="1:16" s="78" customFormat="1" ht="11.45" customHeight="1" x14ac:dyDescent="0.2">
      <c r="A20" s="144">
        <f>IF(E20&lt;&gt;"",COUNTA($E$14:E20),"")</f>
        <v>7</v>
      </c>
      <c r="B20" s="104" t="s">
        <v>179</v>
      </c>
      <c r="C20" s="164">
        <v>550</v>
      </c>
      <c r="D20" s="129">
        <v>80000</v>
      </c>
      <c r="E20" s="129">
        <v>1800</v>
      </c>
      <c r="F20" s="129">
        <v>1000</v>
      </c>
      <c r="G20" s="141">
        <v>1.2</v>
      </c>
      <c r="H20" s="129">
        <v>1000</v>
      </c>
      <c r="I20" s="129">
        <v>500</v>
      </c>
      <c r="J20" s="129">
        <v>500</v>
      </c>
      <c r="K20" s="129">
        <v>600</v>
      </c>
      <c r="L20" s="140">
        <v>800</v>
      </c>
      <c r="M20" s="140">
        <v>100</v>
      </c>
      <c r="N20" s="140">
        <v>700</v>
      </c>
      <c r="O20" s="140">
        <v>300</v>
      </c>
      <c r="P20" s="140">
        <v>20500</v>
      </c>
    </row>
    <row r="21" spans="1:16" s="78" customFormat="1" ht="11.45" customHeight="1" x14ac:dyDescent="0.2">
      <c r="A21" s="144">
        <f>IF(E21&lt;&gt;"",COUNTA($E$14:E21),"")</f>
        <v>8</v>
      </c>
      <c r="B21" s="104" t="s">
        <v>180</v>
      </c>
      <c r="C21" s="164">
        <v>820</v>
      </c>
      <c r="D21" s="129">
        <v>269000</v>
      </c>
      <c r="E21" s="129">
        <v>4200</v>
      </c>
      <c r="F21" s="129">
        <v>2800</v>
      </c>
      <c r="G21" s="141">
        <v>1</v>
      </c>
      <c r="H21" s="129">
        <v>3100</v>
      </c>
      <c r="I21" s="129">
        <v>1600</v>
      </c>
      <c r="J21" s="129">
        <v>1500</v>
      </c>
      <c r="K21" s="129">
        <v>2100</v>
      </c>
      <c r="L21" s="140">
        <v>1100</v>
      </c>
      <c r="M21" s="140">
        <v>300</v>
      </c>
      <c r="N21" s="140">
        <v>800</v>
      </c>
      <c r="O21" s="140">
        <v>600</v>
      </c>
      <c r="P21" s="140">
        <v>56000</v>
      </c>
    </row>
    <row r="22" spans="1:16" s="78" customFormat="1" ht="11.45" customHeight="1" x14ac:dyDescent="0.2">
      <c r="A22" s="144">
        <f>IF(E22&lt;&gt;"",COUNTA($E$14:E22),"")</f>
        <v>9</v>
      </c>
      <c r="B22" s="104" t="s">
        <v>235</v>
      </c>
      <c r="C22" s="164">
        <v>540</v>
      </c>
      <c r="D22" s="129">
        <v>386500</v>
      </c>
      <c r="E22" s="129">
        <v>3200</v>
      </c>
      <c r="F22" s="129">
        <v>2600</v>
      </c>
      <c r="G22" s="141">
        <v>0.7</v>
      </c>
      <c r="H22" s="129">
        <v>2500</v>
      </c>
      <c r="I22" s="129">
        <v>1900</v>
      </c>
      <c r="J22" s="129">
        <v>600</v>
      </c>
      <c r="K22" s="129">
        <v>2100</v>
      </c>
      <c r="L22" s="140">
        <v>700</v>
      </c>
      <c r="M22" s="140">
        <v>300</v>
      </c>
      <c r="N22" s="140">
        <v>300</v>
      </c>
      <c r="O22" s="140">
        <v>500</v>
      </c>
      <c r="P22" s="140">
        <v>55600</v>
      </c>
    </row>
    <row r="23" spans="1:16" s="78" customFormat="1" ht="11.45" customHeight="1" x14ac:dyDescent="0.2">
      <c r="A23" s="144">
        <f>IF(E23&lt;&gt;"",COUNTA($E$14:E23),"")</f>
        <v>10</v>
      </c>
      <c r="B23" s="104" t="s">
        <v>236</v>
      </c>
      <c r="C23" s="164">
        <v>350</v>
      </c>
      <c r="D23" s="129">
        <v>544300</v>
      </c>
      <c r="E23" s="129">
        <v>6800</v>
      </c>
      <c r="F23" s="129">
        <v>5100</v>
      </c>
      <c r="G23" s="141">
        <v>0.9</v>
      </c>
      <c r="H23" s="129">
        <v>5000</v>
      </c>
      <c r="I23" s="129">
        <v>3400</v>
      </c>
      <c r="J23" s="129">
        <v>1600</v>
      </c>
      <c r="K23" s="129">
        <v>3900</v>
      </c>
      <c r="L23" s="140">
        <v>1800</v>
      </c>
      <c r="M23" s="140">
        <v>700</v>
      </c>
      <c r="N23" s="140">
        <v>1100</v>
      </c>
      <c r="O23" s="140">
        <v>1100</v>
      </c>
      <c r="P23" s="140">
        <v>110500</v>
      </c>
    </row>
    <row r="24" spans="1:16" s="78" customFormat="1" ht="20.100000000000001" customHeight="1" x14ac:dyDescent="0.2">
      <c r="A24" s="144" t="str">
        <f>IF(E24&lt;&gt;"",COUNTA($E$14:E24),"")</f>
        <v/>
      </c>
      <c r="B24" s="143" t="s">
        <v>24</v>
      </c>
      <c r="C24" s="234" t="s">
        <v>43</v>
      </c>
      <c r="D24" s="234"/>
      <c r="E24" s="234"/>
      <c r="F24" s="234"/>
      <c r="G24" s="234"/>
      <c r="H24" s="234"/>
      <c r="I24" s="234"/>
      <c r="J24" s="234"/>
      <c r="K24" s="234"/>
      <c r="L24" s="234" t="s">
        <v>43</v>
      </c>
      <c r="M24" s="234"/>
      <c r="N24" s="234"/>
      <c r="O24" s="234"/>
      <c r="P24" s="234"/>
    </row>
    <row r="25" spans="1:16" s="78" customFormat="1" ht="20.100000000000001" customHeight="1" x14ac:dyDescent="0.2">
      <c r="A25" s="144" t="str">
        <f>IF(E25&lt;&gt;"",COUNTA($E$14:E25),"")</f>
        <v/>
      </c>
      <c r="B25" s="143"/>
      <c r="C25" s="234" t="s">
        <v>196</v>
      </c>
      <c r="D25" s="234"/>
      <c r="E25" s="234"/>
      <c r="F25" s="234"/>
      <c r="G25" s="234"/>
      <c r="H25" s="234"/>
      <c r="I25" s="234"/>
      <c r="J25" s="234"/>
      <c r="K25" s="234"/>
      <c r="L25" s="234" t="s">
        <v>196</v>
      </c>
      <c r="M25" s="234"/>
      <c r="N25" s="234"/>
      <c r="O25" s="234"/>
      <c r="P25" s="234"/>
    </row>
    <row r="26" spans="1:16" s="78" customFormat="1" ht="11.45" customHeight="1" x14ac:dyDescent="0.2">
      <c r="A26" s="144">
        <f>IF(E26&lt;&gt;"",COUNTA($E$14:E26),"")</f>
        <v>11</v>
      </c>
      <c r="B26" s="143" t="s">
        <v>197</v>
      </c>
      <c r="C26" s="164">
        <v>2850</v>
      </c>
      <c r="D26" s="129">
        <v>402200</v>
      </c>
      <c r="E26" s="129">
        <v>7800</v>
      </c>
      <c r="F26" s="129">
        <v>4400</v>
      </c>
      <c r="G26" s="141">
        <v>1.1000000000000001</v>
      </c>
      <c r="H26" s="129">
        <v>5300</v>
      </c>
      <c r="I26" s="129">
        <v>2100</v>
      </c>
      <c r="J26" s="129">
        <v>3200</v>
      </c>
      <c r="K26" s="129">
        <v>3200</v>
      </c>
      <c r="L26" s="140">
        <v>2500</v>
      </c>
      <c r="M26" s="140">
        <v>500</v>
      </c>
      <c r="N26" s="140">
        <v>2000</v>
      </c>
      <c r="O26" s="140">
        <v>1200</v>
      </c>
      <c r="P26" s="140">
        <v>53600</v>
      </c>
    </row>
    <row r="27" spans="1:16" s="78" customFormat="1" ht="11.45" customHeight="1" x14ac:dyDescent="0.2">
      <c r="A27" s="144" t="str">
        <f>IF(E27&lt;&gt;"",COUNTA($E$14:E27),"")</f>
        <v/>
      </c>
      <c r="B27" s="143" t="s">
        <v>135</v>
      </c>
      <c r="C27" s="164"/>
      <c r="D27" s="129"/>
      <c r="E27" s="129"/>
      <c r="F27" s="129"/>
      <c r="G27" s="141"/>
      <c r="H27" s="129"/>
      <c r="I27" s="129"/>
      <c r="J27" s="129"/>
      <c r="K27" s="129"/>
      <c r="L27" s="140"/>
      <c r="M27" s="140"/>
      <c r="N27" s="140"/>
      <c r="O27" s="140"/>
      <c r="P27" s="140"/>
    </row>
    <row r="28" spans="1:16" s="78" customFormat="1" ht="11.45" customHeight="1" x14ac:dyDescent="0.2">
      <c r="A28" s="144">
        <f>IF(E28&lt;&gt;"",COUNTA($E$14:E28),"")</f>
        <v>12</v>
      </c>
      <c r="B28" s="143" t="s">
        <v>262</v>
      </c>
      <c r="C28" s="164">
        <v>1380</v>
      </c>
      <c r="D28" s="129">
        <v>322600</v>
      </c>
      <c r="E28" s="129">
        <v>5300</v>
      </c>
      <c r="F28" s="129">
        <v>3300</v>
      </c>
      <c r="G28" s="141">
        <v>1</v>
      </c>
      <c r="H28" s="129">
        <v>3600</v>
      </c>
      <c r="I28" s="129">
        <v>1800</v>
      </c>
      <c r="J28" s="129">
        <v>1800</v>
      </c>
      <c r="K28" s="129">
        <v>2500</v>
      </c>
      <c r="L28" s="140">
        <v>1800</v>
      </c>
      <c r="M28" s="140">
        <v>400</v>
      </c>
      <c r="N28" s="140">
        <v>1400</v>
      </c>
      <c r="O28" s="140">
        <v>900</v>
      </c>
      <c r="P28" s="140">
        <v>33700</v>
      </c>
    </row>
    <row r="29" spans="1:16" s="78" customFormat="1" ht="11.45" customHeight="1" x14ac:dyDescent="0.2">
      <c r="A29" s="144">
        <f>IF(E29&lt;&gt;"",COUNTA($E$14:E29),"")</f>
        <v>13</v>
      </c>
      <c r="B29" s="143" t="s">
        <v>263</v>
      </c>
      <c r="C29" s="164">
        <v>1470</v>
      </c>
      <c r="D29" s="129">
        <v>79600</v>
      </c>
      <c r="E29" s="129">
        <v>2500</v>
      </c>
      <c r="F29" s="129">
        <v>1000</v>
      </c>
      <c r="G29" s="141">
        <v>1.3</v>
      </c>
      <c r="H29" s="129">
        <v>1700</v>
      </c>
      <c r="I29" s="129">
        <v>300</v>
      </c>
      <c r="J29" s="129">
        <v>1400</v>
      </c>
      <c r="K29" s="129">
        <v>800</v>
      </c>
      <c r="L29" s="140">
        <v>700</v>
      </c>
      <c r="M29" s="140">
        <v>100</v>
      </c>
      <c r="N29" s="140">
        <v>600</v>
      </c>
      <c r="O29" s="140">
        <v>300</v>
      </c>
      <c r="P29" s="140">
        <v>19800</v>
      </c>
    </row>
    <row r="30" spans="1:16" s="78" customFormat="1" ht="22.5" customHeight="1" x14ac:dyDescent="0.2">
      <c r="A30" s="144">
        <f>IF(E30&lt;&gt;"",COUNTA($E$14:E30),"")</f>
        <v>14</v>
      </c>
      <c r="B30" s="143" t="s">
        <v>264</v>
      </c>
      <c r="C30" s="164">
        <v>1010</v>
      </c>
      <c r="D30" s="129">
        <v>416900</v>
      </c>
      <c r="E30" s="129">
        <v>5000</v>
      </c>
      <c r="F30" s="129">
        <v>3600</v>
      </c>
      <c r="G30" s="141">
        <v>0.9</v>
      </c>
      <c r="H30" s="129">
        <v>3800</v>
      </c>
      <c r="I30" s="129">
        <v>2400</v>
      </c>
      <c r="J30" s="129">
        <v>1400</v>
      </c>
      <c r="K30" s="129">
        <v>2800</v>
      </c>
      <c r="L30" s="140">
        <v>1200</v>
      </c>
      <c r="M30" s="140">
        <v>500</v>
      </c>
      <c r="N30" s="140">
        <v>700</v>
      </c>
      <c r="O30" s="140">
        <v>800</v>
      </c>
      <c r="P30" s="140">
        <v>86600</v>
      </c>
    </row>
    <row r="31" spans="1:16" s="78" customFormat="1" ht="11.45" customHeight="1" x14ac:dyDescent="0.2">
      <c r="A31" s="144">
        <f>IF(E31&lt;&gt;"",COUNTA($E$14:E31),"")</f>
        <v>15</v>
      </c>
      <c r="B31" s="143" t="s">
        <v>198</v>
      </c>
      <c r="C31" s="164">
        <v>890</v>
      </c>
      <c r="D31" s="129">
        <v>527500</v>
      </c>
      <c r="E31" s="129">
        <v>8200</v>
      </c>
      <c r="F31" s="129">
        <v>6200</v>
      </c>
      <c r="G31" s="141">
        <v>1.2</v>
      </c>
      <c r="H31" s="129">
        <v>5900</v>
      </c>
      <c r="I31" s="129">
        <v>3900</v>
      </c>
      <c r="J31" s="129">
        <v>2000</v>
      </c>
      <c r="K31" s="129">
        <v>4700</v>
      </c>
      <c r="L31" s="140">
        <v>2300</v>
      </c>
      <c r="M31" s="140">
        <v>1000</v>
      </c>
      <c r="N31" s="140">
        <v>1300</v>
      </c>
      <c r="O31" s="140">
        <v>1500</v>
      </c>
      <c r="P31" s="140">
        <v>248400</v>
      </c>
    </row>
    <row r="32" spans="1:16" s="78" customFormat="1" ht="20.100000000000001" customHeight="1" x14ac:dyDescent="0.2">
      <c r="A32" s="144" t="str">
        <f>IF(E32&lt;&gt;"",COUNTA($E$14:E32),"")</f>
        <v/>
      </c>
      <c r="B32" s="143"/>
      <c r="C32" s="234" t="s">
        <v>43</v>
      </c>
      <c r="D32" s="234"/>
      <c r="E32" s="234"/>
      <c r="F32" s="234"/>
      <c r="G32" s="234"/>
      <c r="H32" s="234"/>
      <c r="I32" s="234"/>
      <c r="J32" s="234"/>
      <c r="K32" s="234"/>
      <c r="L32" s="234" t="s">
        <v>43</v>
      </c>
      <c r="M32" s="234"/>
      <c r="N32" s="234"/>
      <c r="O32" s="234"/>
      <c r="P32" s="234"/>
    </row>
    <row r="33" spans="1:16" s="78" customFormat="1" ht="20.100000000000001" customHeight="1" x14ac:dyDescent="0.2">
      <c r="A33" s="144" t="str">
        <f>IF(E33&lt;&gt;"",COUNTA($E$14:E33),"")</f>
        <v/>
      </c>
      <c r="B33" s="143"/>
      <c r="C33" s="234" t="s">
        <v>199</v>
      </c>
      <c r="D33" s="234"/>
      <c r="E33" s="234"/>
      <c r="F33" s="234"/>
      <c r="G33" s="234"/>
      <c r="H33" s="234"/>
      <c r="I33" s="234"/>
      <c r="J33" s="234"/>
      <c r="K33" s="234"/>
      <c r="L33" s="234" t="s">
        <v>199</v>
      </c>
      <c r="M33" s="234"/>
      <c r="N33" s="234"/>
      <c r="O33" s="234"/>
      <c r="P33" s="234"/>
    </row>
    <row r="34" spans="1:16" s="78" customFormat="1" ht="11.45" customHeight="1" x14ac:dyDescent="0.2">
      <c r="A34" s="144">
        <f>IF(E34&lt;&gt;"",COUNTA($E$14:E34),"")</f>
        <v>16</v>
      </c>
      <c r="B34" s="143" t="s">
        <v>200</v>
      </c>
      <c r="C34" s="164">
        <v>2380</v>
      </c>
      <c r="D34" s="129">
        <v>841700</v>
      </c>
      <c r="E34" s="129">
        <v>8900</v>
      </c>
      <c r="F34" s="129">
        <v>5500</v>
      </c>
      <c r="G34" s="141">
        <v>0.6</v>
      </c>
      <c r="H34" s="129">
        <v>6800</v>
      </c>
      <c r="I34" s="129">
        <v>3500</v>
      </c>
      <c r="J34" s="129">
        <v>3300</v>
      </c>
      <c r="K34" s="129">
        <v>4500</v>
      </c>
      <c r="L34" s="140">
        <v>2100</v>
      </c>
      <c r="M34" s="140">
        <v>400</v>
      </c>
      <c r="N34" s="140">
        <v>1700</v>
      </c>
      <c r="O34" s="140">
        <v>1000</v>
      </c>
      <c r="P34" s="140">
        <v>158300</v>
      </c>
    </row>
    <row r="35" spans="1:16" s="78" customFormat="1" ht="11.45" customHeight="1" x14ac:dyDescent="0.2">
      <c r="A35" s="144">
        <f>IF(E35&lt;&gt;"",COUNTA($E$14:E35),"")</f>
        <v>17</v>
      </c>
      <c r="B35" s="143" t="s">
        <v>201</v>
      </c>
      <c r="C35" s="164">
        <v>40</v>
      </c>
      <c r="D35" s="129" t="s">
        <v>12</v>
      </c>
      <c r="E35" s="129">
        <v>2000</v>
      </c>
      <c r="F35" s="129">
        <v>900</v>
      </c>
      <c r="G35" s="141">
        <v>55.7</v>
      </c>
      <c r="H35" s="129">
        <v>1000</v>
      </c>
      <c r="I35" s="129">
        <v>100</v>
      </c>
      <c r="J35" s="129">
        <v>900</v>
      </c>
      <c r="K35" s="129">
        <v>500</v>
      </c>
      <c r="L35" s="140">
        <v>1000</v>
      </c>
      <c r="M35" s="140">
        <v>100</v>
      </c>
      <c r="N35" s="140">
        <v>900</v>
      </c>
      <c r="O35" s="140">
        <v>400</v>
      </c>
      <c r="P35" s="140">
        <v>1200</v>
      </c>
    </row>
    <row r="36" spans="1:16" s="78" customFormat="1" ht="11.45" customHeight="1" x14ac:dyDescent="0.2">
      <c r="A36" s="144">
        <f>IF(E36&lt;&gt;"",COUNTA($E$14:E36),"")</f>
        <v>18</v>
      </c>
      <c r="B36" s="143" t="s">
        <v>202</v>
      </c>
      <c r="C36" s="164">
        <v>80</v>
      </c>
      <c r="D36" s="129">
        <v>4300</v>
      </c>
      <c r="E36" s="129">
        <v>600</v>
      </c>
      <c r="F36" s="129">
        <v>200</v>
      </c>
      <c r="G36" s="141">
        <v>5.7</v>
      </c>
      <c r="H36" s="129">
        <v>400</v>
      </c>
      <c r="I36" s="129">
        <v>100</v>
      </c>
      <c r="J36" s="129">
        <v>300</v>
      </c>
      <c r="K36" s="129">
        <v>200</v>
      </c>
      <c r="L36" s="140">
        <v>200</v>
      </c>
      <c r="M36" s="140" t="s">
        <v>12</v>
      </c>
      <c r="N36" s="140">
        <v>200</v>
      </c>
      <c r="O36" s="140">
        <v>100</v>
      </c>
      <c r="P36" s="140" t="s">
        <v>12</v>
      </c>
    </row>
    <row r="37" spans="1:16" s="78" customFormat="1" ht="11.45" customHeight="1" x14ac:dyDescent="0.2">
      <c r="A37" s="144">
        <f>IF(E37&lt;&gt;"",COUNTA($E$14:E37),"")</f>
        <v>19</v>
      </c>
      <c r="B37" s="143" t="s">
        <v>203</v>
      </c>
      <c r="C37" s="164">
        <v>1520</v>
      </c>
      <c r="D37" s="129">
        <v>273800</v>
      </c>
      <c r="E37" s="129">
        <v>5600</v>
      </c>
      <c r="F37" s="129">
        <v>4300</v>
      </c>
      <c r="G37" s="141">
        <v>1.6</v>
      </c>
      <c r="H37" s="129">
        <v>4000</v>
      </c>
      <c r="I37" s="129">
        <v>2700</v>
      </c>
      <c r="J37" s="129">
        <v>1300</v>
      </c>
      <c r="K37" s="129">
        <v>3100</v>
      </c>
      <c r="L37" s="140">
        <v>1600</v>
      </c>
      <c r="M37" s="140">
        <v>800</v>
      </c>
      <c r="N37" s="140">
        <v>700</v>
      </c>
      <c r="O37" s="140">
        <v>1200</v>
      </c>
      <c r="P37" s="140" t="s">
        <v>12</v>
      </c>
    </row>
    <row r="38" spans="1:16" s="78" customFormat="1" ht="11.45" customHeight="1" x14ac:dyDescent="0.2">
      <c r="A38" s="144">
        <f>IF(E38&lt;&gt;"",COUNTA($E$14:E38),"")</f>
        <v>20</v>
      </c>
      <c r="B38" s="143" t="s">
        <v>204</v>
      </c>
      <c r="C38" s="164">
        <v>260</v>
      </c>
      <c r="D38" s="129">
        <v>21100</v>
      </c>
      <c r="E38" s="129">
        <v>1100</v>
      </c>
      <c r="F38" s="129">
        <v>900</v>
      </c>
      <c r="G38" s="141">
        <v>4.0999999999999996</v>
      </c>
      <c r="H38" s="129">
        <v>700</v>
      </c>
      <c r="I38" s="129">
        <v>400</v>
      </c>
      <c r="J38" s="129">
        <v>200</v>
      </c>
      <c r="K38" s="129">
        <v>500</v>
      </c>
      <c r="L38" s="140">
        <v>400</v>
      </c>
      <c r="M38" s="140">
        <v>200</v>
      </c>
      <c r="N38" s="140">
        <v>200</v>
      </c>
      <c r="O38" s="140">
        <v>300</v>
      </c>
      <c r="P38" s="140">
        <v>16500</v>
      </c>
    </row>
    <row r="39" spans="1:16" s="78" customFormat="1" ht="11.45" customHeight="1" x14ac:dyDescent="0.2">
      <c r="A39" s="144">
        <f>IF(E39&lt;&gt;"",COUNTA($E$14:E39),"")</f>
        <v>21</v>
      </c>
      <c r="B39" s="143" t="s">
        <v>205</v>
      </c>
      <c r="C39" s="164" t="s">
        <v>12</v>
      </c>
      <c r="D39" s="129" t="s">
        <v>12</v>
      </c>
      <c r="E39" s="129" t="s">
        <v>12</v>
      </c>
      <c r="F39" s="129" t="s">
        <v>12</v>
      </c>
      <c r="G39" s="141">
        <v>4.8</v>
      </c>
      <c r="H39" s="129" t="s">
        <v>12</v>
      </c>
      <c r="I39" s="129" t="s">
        <v>12</v>
      </c>
      <c r="J39" s="129" t="s">
        <v>12</v>
      </c>
      <c r="K39" s="129" t="s">
        <v>12</v>
      </c>
      <c r="L39" s="140" t="s">
        <v>12</v>
      </c>
      <c r="M39" s="140" t="s">
        <v>12</v>
      </c>
      <c r="N39" s="140" t="s">
        <v>12</v>
      </c>
      <c r="O39" s="140" t="s">
        <v>12</v>
      </c>
      <c r="P39" s="140" t="s">
        <v>12</v>
      </c>
    </row>
    <row r="40" spans="1:16" s="78" customFormat="1" ht="11.45" customHeight="1" x14ac:dyDescent="0.2">
      <c r="A40" s="144">
        <f>IF(E40&lt;&gt;"",COUNTA($E$14:E40),"")</f>
        <v>22</v>
      </c>
      <c r="B40" s="143" t="s">
        <v>206</v>
      </c>
      <c r="C40" s="164">
        <v>50</v>
      </c>
      <c r="D40" s="129">
        <v>15200</v>
      </c>
      <c r="E40" s="129">
        <v>300</v>
      </c>
      <c r="F40" s="129">
        <v>300</v>
      </c>
      <c r="G40" s="141">
        <v>1.9</v>
      </c>
      <c r="H40" s="129">
        <v>200</v>
      </c>
      <c r="I40" s="129">
        <v>200</v>
      </c>
      <c r="J40" s="129">
        <v>0</v>
      </c>
      <c r="K40" s="129">
        <v>200</v>
      </c>
      <c r="L40" s="140">
        <v>100</v>
      </c>
      <c r="M40" s="140">
        <v>100</v>
      </c>
      <c r="N40" s="140">
        <v>0</v>
      </c>
      <c r="O40" s="140">
        <v>100</v>
      </c>
      <c r="P40" s="140">
        <v>1800</v>
      </c>
    </row>
    <row r="41" spans="1:16" s="78" customFormat="1" ht="22.5" customHeight="1" x14ac:dyDescent="0.2">
      <c r="A41" s="144">
        <f>IF(E41&lt;&gt;"",COUNTA($E$14:E41),"")</f>
        <v>23</v>
      </c>
      <c r="B41" s="143" t="s">
        <v>265</v>
      </c>
      <c r="C41" s="164">
        <v>390</v>
      </c>
      <c r="D41" s="129">
        <v>186700</v>
      </c>
      <c r="E41" s="129">
        <v>2400</v>
      </c>
      <c r="F41" s="129">
        <v>2000</v>
      </c>
      <c r="G41" s="141">
        <v>1.1000000000000001</v>
      </c>
      <c r="H41" s="129">
        <v>1800</v>
      </c>
      <c r="I41" s="129">
        <v>1400</v>
      </c>
      <c r="J41" s="129">
        <v>400</v>
      </c>
      <c r="K41" s="129">
        <v>1500</v>
      </c>
      <c r="L41" s="140">
        <v>600</v>
      </c>
      <c r="M41" s="140">
        <v>300</v>
      </c>
      <c r="N41" s="140">
        <v>300</v>
      </c>
      <c r="O41" s="140">
        <v>500</v>
      </c>
      <c r="P41" s="140">
        <v>18100</v>
      </c>
    </row>
  </sheetData>
  <mergeCells count="45">
    <mergeCell ref="L32:P32"/>
    <mergeCell ref="L33:P33"/>
    <mergeCell ref="C24:K24"/>
    <mergeCell ref="C25:K25"/>
    <mergeCell ref="L24:P24"/>
    <mergeCell ref="L25:P25"/>
    <mergeCell ref="C32:K32"/>
    <mergeCell ref="C33:K33"/>
    <mergeCell ref="C12:K12"/>
    <mergeCell ref="C13:K13"/>
    <mergeCell ref="L12:P12"/>
    <mergeCell ref="L13:P13"/>
    <mergeCell ref="B2:B10"/>
    <mergeCell ref="M5:N5"/>
    <mergeCell ref="H9:J9"/>
    <mergeCell ref="F3:F8"/>
    <mergeCell ref="G3:G8"/>
    <mergeCell ref="H5:H8"/>
    <mergeCell ref="I6:I8"/>
    <mergeCell ref="J6:J8"/>
    <mergeCell ref="O5:O8"/>
    <mergeCell ref="M6:M8"/>
    <mergeCell ref="N6:N8"/>
    <mergeCell ref="P3:P8"/>
    <mergeCell ref="A2:A10"/>
    <mergeCell ref="A1:B1"/>
    <mergeCell ref="L10:P10"/>
    <mergeCell ref="E10:K10"/>
    <mergeCell ref="L3:O3"/>
    <mergeCell ref="H3:K3"/>
    <mergeCell ref="L1:P1"/>
    <mergeCell ref="C1:K1"/>
    <mergeCell ref="L2:O2"/>
    <mergeCell ref="C2:K2"/>
    <mergeCell ref="L9:N9"/>
    <mergeCell ref="H4:K4"/>
    <mergeCell ref="L4:O4"/>
    <mergeCell ref="I5:J5"/>
    <mergeCell ref="C9:C10"/>
    <mergeCell ref="D9:D10"/>
    <mergeCell ref="C3:C8"/>
    <mergeCell ref="D3:D8"/>
    <mergeCell ref="E3:E8"/>
    <mergeCell ref="K5:K8"/>
    <mergeCell ref="L5:L8"/>
  </mergeCells>
  <conditionalFormatting sqref="B15:B21 B23">
    <cfRule type="cellIs" dxfId="6" priority="10" stopIfTrue="1" operator="equal">
      <formula>" "</formula>
    </cfRule>
  </conditionalFormatting>
  <conditionalFormatting sqref="B22">
    <cfRule type="cellIs" dxfId="5" priority="9" stopIfTrue="1" operator="equal">
      <formula>" "</formula>
    </cfRule>
  </conditionalFormatting>
  <conditionalFormatting sqref="B12">
    <cfRule type="cellIs" dxfId="4" priority="8" stopIfTrue="1" operator="equal">
      <formula>" "</formula>
    </cfRule>
  </conditionalFormatting>
  <conditionalFormatting sqref="A1">
    <cfRule type="cellIs" dxfId="3" priority="5" stopIfTrue="1" operator="equal">
      <formula>" "</formula>
    </cfRule>
  </conditionalFormatting>
  <conditionalFormatting sqref="B14">
    <cfRule type="cellIs" dxfId="2" priority="3" stopIfTrue="1" operator="equal">
      <formula>" "</formula>
    </cfRule>
  </conditionalFormatting>
  <conditionalFormatting sqref="C12">
    <cfRule type="cellIs" dxfId="1" priority="2" stopIfTrue="1" operator="equal">
      <formula>" "</formula>
    </cfRule>
  </conditionalFormatting>
  <conditionalFormatting sqref="L12">
    <cfRule type="cellIs" dxfId="0" priority="1" stopIfTrue="1" operator="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
  <sheetViews>
    <sheetView zoomScale="140" zoomScaleNormal="140" workbookViewId="0"/>
  </sheetViews>
  <sheetFormatPr baseColWidth="10" defaultRowHeight="11.45" customHeight="1" x14ac:dyDescent="0.2"/>
  <cols>
    <col min="1" max="2" width="45.7109375" style="101" customWidth="1"/>
    <col min="3" max="5" width="11.42578125" style="101"/>
    <col min="6" max="6" width="11.42578125" style="102"/>
    <col min="7" max="16384" width="11.42578125" style="101"/>
  </cols>
  <sheetData>
    <row r="1" spans="1:1" ht="50.1" customHeight="1" x14ac:dyDescent="0.2">
      <c r="A1" s="152" t="s">
        <v>141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zoomScale="140" zoomScaleNormal="140" workbookViewId="0">
      <selection sqref="A1:B1"/>
    </sheetView>
  </sheetViews>
  <sheetFormatPr baseColWidth="10" defaultRowHeight="12" x14ac:dyDescent="0.2"/>
  <cols>
    <col min="1" max="1" width="5.7109375" style="31" customWidth="1"/>
    <col min="2" max="2" width="80.7109375" style="91" customWidth="1"/>
    <col min="3" max="16384" width="11.42578125" style="26"/>
  </cols>
  <sheetData>
    <row r="1" spans="1:2" s="65" customFormat="1" ht="50.1" customHeight="1" x14ac:dyDescent="0.2">
      <c r="A1" s="235" t="s">
        <v>227</v>
      </c>
      <c r="B1" s="235"/>
    </row>
    <row r="2" spans="1:2" ht="12" customHeight="1" x14ac:dyDescent="0.2">
      <c r="A2" s="27" t="s">
        <v>18</v>
      </c>
      <c r="B2" s="90" t="s">
        <v>266</v>
      </c>
    </row>
    <row r="3" spans="1:2" ht="8.1" customHeight="1" x14ac:dyDescent="0.2">
      <c r="A3" s="27"/>
      <c r="B3" s="90"/>
    </row>
    <row r="4" spans="1:2" ht="12" customHeight="1" x14ac:dyDescent="0.2">
      <c r="A4" s="27" t="s">
        <v>173</v>
      </c>
      <c r="B4" s="90" t="s">
        <v>267</v>
      </c>
    </row>
    <row r="5" spans="1:2" ht="8.1" customHeight="1" x14ac:dyDescent="0.2">
      <c r="A5" s="27"/>
      <c r="B5" s="90"/>
    </row>
    <row r="6" spans="1:2" ht="12" customHeight="1" x14ac:dyDescent="0.2">
      <c r="A6" s="27" t="s">
        <v>172</v>
      </c>
      <c r="B6" s="90" t="s">
        <v>268</v>
      </c>
    </row>
    <row r="7" spans="1:2" ht="7.9" customHeight="1" x14ac:dyDescent="0.2">
      <c r="A7" s="27"/>
      <c r="B7" s="90"/>
    </row>
    <row r="8" spans="1:2" ht="12" customHeight="1" x14ac:dyDescent="0.2">
      <c r="A8" s="27" t="s">
        <v>216</v>
      </c>
      <c r="B8" s="92" t="s">
        <v>269</v>
      </c>
    </row>
    <row r="9" spans="1:2" ht="7.9" customHeight="1" x14ac:dyDescent="0.2">
      <c r="A9" s="27"/>
      <c r="B9" s="90"/>
    </row>
    <row r="10" spans="1:2" ht="11.45" customHeight="1" x14ac:dyDescent="0.2">
      <c r="A10" s="27" t="s">
        <v>217</v>
      </c>
      <c r="B10" s="90" t="s">
        <v>271</v>
      </c>
    </row>
    <row r="11" spans="1:2" ht="8.1" customHeight="1" x14ac:dyDescent="0.2">
      <c r="A11" s="27"/>
      <c r="B11" s="133"/>
    </row>
    <row r="12" spans="1:2" ht="11.45" customHeight="1" x14ac:dyDescent="0.2">
      <c r="A12" s="93"/>
      <c r="B12" s="134"/>
    </row>
    <row r="13" spans="1:2" ht="8.1" customHeight="1" x14ac:dyDescent="0.2">
      <c r="A13" s="28"/>
      <c r="B13" s="94"/>
    </row>
    <row r="14" spans="1:2" ht="11.45" customHeight="1" x14ac:dyDescent="0.2">
      <c r="A14" s="93"/>
      <c r="B14" s="134"/>
    </row>
    <row r="15" spans="1:2" ht="8.1" customHeight="1" x14ac:dyDescent="0.2">
      <c r="A15" s="28"/>
      <c r="B15" s="94"/>
    </row>
    <row r="16" spans="1:2" ht="11.45" customHeight="1" x14ac:dyDescent="0.2">
      <c r="A16" s="28"/>
      <c r="B16" s="94"/>
    </row>
    <row r="17" spans="1:2" ht="8.1" customHeight="1" x14ac:dyDescent="0.2">
      <c r="A17" s="28"/>
      <c r="B17" s="94"/>
    </row>
    <row r="18" spans="1:2" ht="11.45" customHeight="1" x14ac:dyDescent="0.2">
      <c r="A18" s="28"/>
      <c r="B18" s="94"/>
    </row>
    <row r="19" spans="1:2" ht="8.1" customHeight="1" x14ac:dyDescent="0.2">
      <c r="A19" s="28"/>
      <c r="B19" s="94"/>
    </row>
    <row r="20" spans="1:2" ht="11.45" customHeight="1" x14ac:dyDescent="0.2">
      <c r="A20" s="28"/>
      <c r="B20" s="94"/>
    </row>
    <row r="21" spans="1:2" ht="8.1" customHeight="1" x14ac:dyDescent="0.2">
      <c r="A21" s="28"/>
      <c r="B21" s="94"/>
    </row>
    <row r="22" spans="1:2" ht="11.45" customHeight="1" x14ac:dyDescent="0.2">
      <c r="A22" s="28"/>
      <c r="B22" s="94"/>
    </row>
    <row r="23" spans="1:2" ht="8.1" customHeight="1" x14ac:dyDescent="0.2">
      <c r="A23" s="28"/>
      <c r="B23" s="94"/>
    </row>
    <row r="24" spans="1:2" ht="11.45" customHeight="1" x14ac:dyDescent="0.2">
      <c r="A24" s="28"/>
      <c r="B24" s="94"/>
    </row>
    <row r="25" spans="1:2" ht="8.1" customHeight="1" x14ac:dyDescent="0.2">
      <c r="A25" s="28"/>
      <c r="B25" s="94"/>
    </row>
    <row r="26" spans="1:2" ht="11.45" customHeight="1" x14ac:dyDescent="0.2">
      <c r="A26" s="28"/>
      <c r="B26" s="94"/>
    </row>
    <row r="27" spans="1:2" ht="8.1" customHeight="1" x14ac:dyDescent="0.2">
      <c r="A27" s="28"/>
      <c r="B27" s="94"/>
    </row>
    <row r="28" spans="1:2" ht="11.45" customHeight="1" x14ac:dyDescent="0.2">
      <c r="A28" s="28"/>
      <c r="B28" s="94"/>
    </row>
    <row r="29" spans="1:2" ht="8.1" customHeight="1" x14ac:dyDescent="0.2">
      <c r="A29" s="28"/>
      <c r="B29" s="94"/>
    </row>
    <row r="30" spans="1:2" ht="11.45" customHeight="1" x14ac:dyDescent="0.2">
      <c r="A30" s="28"/>
      <c r="B30" s="94"/>
    </row>
    <row r="31" spans="1:2" ht="8.1" customHeight="1" x14ac:dyDescent="0.2">
      <c r="A31" s="28"/>
      <c r="B31" s="94"/>
    </row>
    <row r="32" spans="1:2" ht="11.45" customHeight="1" x14ac:dyDescent="0.2">
      <c r="A32" s="28"/>
      <c r="B32" s="94"/>
    </row>
    <row r="33" spans="1:2" ht="8.1" customHeight="1" x14ac:dyDescent="0.2">
      <c r="A33" s="28"/>
      <c r="B33" s="94"/>
    </row>
    <row r="34" spans="1:2" ht="11.45" customHeight="1" x14ac:dyDescent="0.2">
      <c r="A34" s="28"/>
      <c r="B34" s="94"/>
    </row>
    <row r="35" spans="1:2" ht="11.45" customHeight="1" x14ac:dyDescent="0.2">
      <c r="A35" s="28"/>
      <c r="B35" s="94"/>
    </row>
    <row r="36" spans="1:2" ht="11.45" customHeight="1" x14ac:dyDescent="0.2">
      <c r="A36" s="28"/>
      <c r="B36" s="94"/>
    </row>
    <row r="37" spans="1:2" ht="11.45" customHeight="1" x14ac:dyDescent="0.2">
      <c r="A37" s="28"/>
      <c r="B37" s="94"/>
    </row>
    <row r="38" spans="1:2" ht="11.45" customHeight="1" x14ac:dyDescent="0.2">
      <c r="A38" s="29"/>
    </row>
    <row r="39" spans="1:2" ht="11.45" customHeight="1" x14ac:dyDescent="0.2">
      <c r="A39" s="28"/>
    </row>
    <row r="40" spans="1:2" ht="11.45" customHeight="1" x14ac:dyDescent="0.2">
      <c r="A40" s="28"/>
    </row>
    <row r="41" spans="1:2" ht="11.45" customHeight="1" x14ac:dyDescent="0.2">
      <c r="A41" s="28"/>
    </row>
    <row r="42" spans="1:2" ht="11.45" customHeight="1" x14ac:dyDescent="0.2">
      <c r="A42" s="28"/>
    </row>
    <row r="43" spans="1:2" ht="11.45" customHeight="1" x14ac:dyDescent="0.2">
      <c r="A43" s="28"/>
    </row>
    <row r="44" spans="1:2" ht="11.45" customHeight="1" x14ac:dyDescent="0.2">
      <c r="A44" s="28"/>
    </row>
    <row r="45" spans="1:2" ht="11.45" customHeight="1" x14ac:dyDescent="0.2">
      <c r="A45" s="28"/>
    </row>
    <row r="46" spans="1:2" ht="11.45" customHeight="1" x14ac:dyDescent="0.2">
      <c r="A46" s="29"/>
    </row>
    <row r="47" spans="1:2" ht="11.45" customHeight="1" x14ac:dyDescent="0.2">
      <c r="A47" s="28"/>
    </row>
    <row r="48" spans="1:2" ht="11.45" customHeight="1" x14ac:dyDescent="0.2">
      <c r="A48" s="30"/>
    </row>
    <row r="49" spans="1:1" ht="11.45" customHeight="1" x14ac:dyDescent="0.2">
      <c r="A49" s="28"/>
    </row>
    <row r="50" spans="1:1" ht="11.45" customHeight="1" x14ac:dyDescent="0.2">
      <c r="A50" s="29"/>
    </row>
    <row r="51" spans="1:1" ht="11.45" customHeight="1" x14ac:dyDescent="0.2">
      <c r="A51" s="28"/>
    </row>
    <row r="52" spans="1:1" ht="11.45" customHeight="1" x14ac:dyDescent="0.2">
      <c r="A52" s="30"/>
    </row>
    <row r="53" spans="1:1" ht="11.45" customHeight="1" x14ac:dyDescent="0.2">
      <c r="A53" s="28"/>
    </row>
    <row r="54" spans="1:1" ht="11.45" customHeight="1" x14ac:dyDescent="0.2">
      <c r="A54" s="28"/>
    </row>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c r="A63" s="26"/>
    </row>
    <row r="64" spans="1:1" ht="12" customHeight="1" x14ac:dyDescent="0.2">
      <c r="A64" s="26"/>
    </row>
    <row r="65" spans="1:1" ht="12" customHeight="1" x14ac:dyDescent="0.2">
      <c r="A65" s="26"/>
    </row>
    <row r="66" spans="1:1" ht="12" customHeight="1" x14ac:dyDescent="0.2">
      <c r="A66" s="26"/>
    </row>
    <row r="67" spans="1:1" ht="12" customHeight="1" x14ac:dyDescent="0.2">
      <c r="A67" s="26"/>
    </row>
    <row r="68" spans="1:1" ht="12" customHeight="1" x14ac:dyDescent="0.2">
      <c r="A68" s="26"/>
    </row>
    <row r="69" spans="1:1" ht="12" customHeight="1" x14ac:dyDescent="0.2">
      <c r="A69" s="26"/>
    </row>
    <row r="70" spans="1:1" ht="12" customHeight="1" x14ac:dyDescent="0.2">
      <c r="A70" s="26"/>
    </row>
    <row r="71" spans="1:1" ht="12" customHeight="1" x14ac:dyDescent="0.2">
      <c r="A71" s="26"/>
    </row>
    <row r="72" spans="1:1" ht="12" customHeight="1" x14ac:dyDescent="0.2">
      <c r="A72" s="26"/>
    </row>
    <row r="73" spans="1:1" ht="12" customHeight="1" x14ac:dyDescent="0.2">
      <c r="A73" s="26"/>
    </row>
    <row r="74" spans="1:1" ht="12" customHeight="1" x14ac:dyDescent="0.2">
      <c r="A74" s="26"/>
    </row>
    <row r="75" spans="1:1" ht="12" customHeight="1" x14ac:dyDescent="0.2">
      <c r="A75" s="26"/>
    </row>
    <row r="76" spans="1:1" ht="12" customHeight="1" x14ac:dyDescent="0.2">
      <c r="A76" s="26"/>
    </row>
    <row r="77" spans="1:1" ht="12" customHeight="1" x14ac:dyDescent="0.2">
      <c r="A77" s="26"/>
    </row>
    <row r="78" spans="1:1" ht="12" customHeight="1" x14ac:dyDescent="0.2">
      <c r="A78" s="26"/>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topLeftCell="A7"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40" customFormat="1" ht="50.1" customHeight="1" x14ac:dyDescent="0.25">
      <c r="A1" s="188" t="s">
        <v>219</v>
      </c>
      <c r="B1" s="188"/>
      <c r="C1" s="188"/>
    </row>
    <row r="2" spans="1:3" s="10" customFormat="1" ht="23.1" customHeight="1" x14ac:dyDescent="0.2">
      <c r="C2" s="10" t="s">
        <v>2</v>
      </c>
    </row>
    <row r="3" spans="1:3" s="11" customFormat="1" ht="30" customHeight="1" x14ac:dyDescent="0.2">
      <c r="A3" s="189" t="s">
        <v>220</v>
      </c>
      <c r="B3" s="189"/>
      <c r="C3" s="10">
        <v>3</v>
      </c>
    </row>
    <row r="4" spans="1:3" s="12" customFormat="1" ht="30" customHeight="1" x14ac:dyDescent="0.2">
      <c r="A4" s="189" t="s">
        <v>221</v>
      </c>
      <c r="B4" s="189"/>
      <c r="C4" s="10">
        <v>4</v>
      </c>
    </row>
    <row r="5" spans="1:3" s="13" customFormat="1" ht="30" customHeight="1" x14ac:dyDescent="0.2">
      <c r="A5" s="189" t="s">
        <v>222</v>
      </c>
      <c r="B5" s="189"/>
      <c r="C5" s="10">
        <v>9</v>
      </c>
    </row>
    <row r="6" spans="1:3" s="11" customFormat="1" ht="50.1" customHeight="1" x14ac:dyDescent="0.2">
      <c r="A6" s="14"/>
      <c r="B6" s="15" t="s">
        <v>223</v>
      </c>
      <c r="C6" s="16">
        <v>9</v>
      </c>
    </row>
    <row r="7" spans="1:3" s="11" customFormat="1" ht="12" customHeight="1" x14ac:dyDescent="0.2">
      <c r="A7" s="14"/>
      <c r="B7" s="15"/>
      <c r="C7" s="17"/>
    </row>
    <row r="8" spans="1:3" s="11" customFormat="1" ht="24" customHeight="1" x14ac:dyDescent="0.2">
      <c r="A8" s="18"/>
      <c r="B8" s="19"/>
      <c r="C8" s="17"/>
    </row>
    <row r="9" spans="1:3" s="13" customFormat="1" ht="24" customHeight="1" x14ac:dyDescent="0.2">
      <c r="A9" s="14" t="s">
        <v>213</v>
      </c>
      <c r="B9" s="20" t="s">
        <v>226</v>
      </c>
      <c r="C9" s="17">
        <v>10</v>
      </c>
    </row>
    <row r="10" spans="1:3" s="13" customFormat="1" ht="12" customHeight="1" x14ac:dyDescent="0.2">
      <c r="A10" s="88"/>
      <c r="B10" s="89"/>
      <c r="C10" s="17"/>
    </row>
    <row r="11" spans="1:3" s="13" customFormat="1" ht="24" customHeight="1" x14ac:dyDescent="0.2">
      <c r="A11" s="88" t="s">
        <v>274</v>
      </c>
      <c r="B11" s="89" t="s">
        <v>278</v>
      </c>
      <c r="C11" s="17"/>
    </row>
    <row r="12" spans="1:3" s="13" customFormat="1" ht="12" customHeight="1" x14ac:dyDescent="0.2">
      <c r="A12" s="88" t="s">
        <v>276</v>
      </c>
      <c r="B12" s="89" t="s">
        <v>275</v>
      </c>
      <c r="C12" s="17">
        <v>12</v>
      </c>
    </row>
    <row r="13" spans="1:3" s="13" customFormat="1" ht="12" customHeight="1" x14ac:dyDescent="0.2">
      <c r="A13" s="88" t="s">
        <v>277</v>
      </c>
      <c r="B13" s="89" t="s">
        <v>61</v>
      </c>
      <c r="C13" s="17">
        <v>16</v>
      </c>
    </row>
    <row r="14" spans="1:3" s="13" customFormat="1" ht="12" customHeight="1" x14ac:dyDescent="0.2">
      <c r="A14" s="14"/>
      <c r="B14" s="20"/>
      <c r="C14" s="17"/>
    </row>
    <row r="15" spans="1:3" ht="24" customHeight="1" x14ac:dyDescent="0.2">
      <c r="A15" s="14" t="s">
        <v>214</v>
      </c>
      <c r="B15" s="21" t="s">
        <v>254</v>
      </c>
      <c r="C15" s="17">
        <v>22</v>
      </c>
    </row>
    <row r="16" spans="1:3" ht="12" customHeight="1" x14ac:dyDescent="0.2">
      <c r="A16" s="14"/>
      <c r="B16" s="21"/>
      <c r="C16" s="17"/>
    </row>
    <row r="17" spans="1:3" ht="36" customHeight="1" x14ac:dyDescent="0.2">
      <c r="A17" s="14" t="s">
        <v>215</v>
      </c>
      <c r="B17" s="21" t="s">
        <v>279</v>
      </c>
      <c r="C17" s="9">
        <v>24</v>
      </c>
    </row>
    <row r="18" spans="1:3" ht="12" customHeight="1" x14ac:dyDescent="0.2">
      <c r="A18" s="88"/>
      <c r="B18" s="21"/>
    </row>
    <row r="19" spans="1:3" ht="12" customHeight="1" x14ac:dyDescent="0.2">
      <c r="A19" s="18" t="s">
        <v>141</v>
      </c>
      <c r="B19" s="18" t="s">
        <v>224</v>
      </c>
      <c r="C19" s="10">
        <v>26</v>
      </c>
    </row>
    <row r="20" spans="1:3" ht="24" customHeight="1" x14ac:dyDescent="0.2">
      <c r="A20" s="18"/>
      <c r="B20" s="19" t="s">
        <v>225</v>
      </c>
      <c r="C20" s="17">
        <v>26</v>
      </c>
    </row>
    <row r="21" spans="1:3" ht="12" customHeight="1" x14ac:dyDescent="0.2">
      <c r="A21" s="14"/>
      <c r="B21" s="21"/>
    </row>
    <row r="22" spans="1:3" ht="30" customHeight="1" x14ac:dyDescent="0.2">
      <c r="A22" s="190" t="s">
        <v>227</v>
      </c>
      <c r="B22" s="190"/>
      <c r="C22" s="10">
        <v>27</v>
      </c>
    </row>
    <row r="23" spans="1:3" ht="11.45" customHeight="1" x14ac:dyDescent="0.2">
      <c r="A23" s="14"/>
      <c r="B23" s="21"/>
      <c r="C23" s="22"/>
    </row>
    <row r="24" spans="1:3" ht="11.45" customHeight="1" x14ac:dyDescent="0.2">
      <c r="A24" s="14"/>
      <c r="B24" s="21"/>
      <c r="C24" s="22"/>
    </row>
    <row r="25" spans="1:3" ht="11.45" customHeight="1" x14ac:dyDescent="0.2">
      <c r="A25" s="14"/>
      <c r="B25" s="23"/>
      <c r="C25" s="22"/>
    </row>
    <row r="26" spans="1:3" ht="11.45" customHeight="1" x14ac:dyDescent="0.2">
      <c r="A26" s="14"/>
      <c r="B26" s="21"/>
      <c r="C26" s="22"/>
    </row>
    <row r="27" spans="1:3" ht="11.45" customHeight="1" x14ac:dyDescent="0.2">
      <c r="A27" s="14"/>
      <c r="B27" s="21"/>
      <c r="C27" s="22"/>
    </row>
    <row r="28" spans="1:3" ht="11.45" customHeight="1" x14ac:dyDescent="0.2">
      <c r="A28" s="14"/>
      <c r="B28" s="21"/>
      <c r="C28" s="22"/>
    </row>
    <row r="29" spans="1:3" ht="11.45" customHeight="1" x14ac:dyDescent="0.2">
      <c r="A29" s="14"/>
      <c r="B29" s="21"/>
      <c r="C29" s="22"/>
    </row>
    <row r="30" spans="1:3" ht="11.45" customHeight="1" x14ac:dyDescent="0.2">
      <c r="A30" s="14"/>
      <c r="B30" s="21"/>
      <c r="C30" s="22"/>
    </row>
    <row r="31" spans="1:3" ht="11.45" customHeight="1" x14ac:dyDescent="0.2">
      <c r="A31" s="14"/>
      <c r="B31" s="21"/>
      <c r="C31" s="22"/>
    </row>
    <row r="32" spans="1:3" ht="11.45" customHeight="1" x14ac:dyDescent="0.2">
      <c r="A32" s="14"/>
      <c r="B32" s="21"/>
      <c r="C32" s="22"/>
    </row>
    <row r="33" spans="1:3" ht="11.45" customHeight="1" x14ac:dyDescent="0.2">
      <c r="A33" s="14"/>
      <c r="B33" s="21"/>
      <c r="C33" s="22"/>
    </row>
    <row r="34" spans="1:3" ht="11.45" customHeight="1" x14ac:dyDescent="0.2">
      <c r="A34" s="14"/>
      <c r="B34" s="21"/>
      <c r="C34" s="22"/>
    </row>
    <row r="35" spans="1:3" ht="11.45" customHeight="1" x14ac:dyDescent="0.2">
      <c r="A35" s="14"/>
      <c r="B35" s="21"/>
      <c r="C35" s="22"/>
    </row>
    <row r="36" spans="1:3" x14ac:dyDescent="0.2">
      <c r="B36" s="24"/>
    </row>
    <row r="37" spans="1:3" x14ac:dyDescent="0.2">
      <c r="B37" s="24"/>
    </row>
    <row r="38" spans="1:3" x14ac:dyDescent="0.2">
      <c r="B38" s="24"/>
    </row>
    <row r="39" spans="1:3" x14ac:dyDescent="0.2">
      <c r="B39" s="24"/>
    </row>
    <row r="40" spans="1:3" x14ac:dyDescent="0.2">
      <c r="B40" s="25"/>
    </row>
    <row r="41" spans="1:3" x14ac:dyDescent="0.2">
      <c r="B41" s="25"/>
    </row>
    <row r="42" spans="1:3" x14ac:dyDescent="0.2">
      <c r="B42" s="25"/>
    </row>
  </sheetData>
  <mergeCells count="5">
    <mergeCell ref="A1:C1"/>
    <mergeCell ref="A3:B3"/>
    <mergeCell ref="A4:B4"/>
    <mergeCell ref="A5:B5"/>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zoomScale="140" zoomScaleNormal="140" workbookViewId="0"/>
  </sheetViews>
  <sheetFormatPr baseColWidth="10" defaultRowHeight="11.45" customHeight="1" x14ac:dyDescent="0.2"/>
  <cols>
    <col min="1" max="1" width="95.7109375" style="35" customWidth="1"/>
    <col min="2" max="16384" width="11.42578125" style="35"/>
  </cols>
  <sheetData>
    <row r="1" spans="1:1" s="42" customFormat="1" ht="50.1" customHeight="1" x14ac:dyDescent="0.25">
      <c r="A1" s="41" t="s">
        <v>22</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9"/>
  <sheetViews>
    <sheetView zoomScale="140" zoomScaleNormal="140" workbookViewId="0">
      <selection sqref="A1:B1"/>
    </sheetView>
  </sheetViews>
  <sheetFormatPr baseColWidth="10" defaultRowHeight="11.45" customHeight="1" x14ac:dyDescent="0.2"/>
  <cols>
    <col min="1" max="1" width="20.140625" style="35" customWidth="1"/>
    <col min="2" max="2" width="72" style="35" customWidth="1"/>
    <col min="3" max="16384" width="11.42578125" style="35"/>
  </cols>
  <sheetData>
    <row r="1" spans="1:2" s="42" customFormat="1" ht="50.1" customHeight="1" x14ac:dyDescent="0.25">
      <c r="A1" s="191" t="s">
        <v>221</v>
      </c>
      <c r="B1" s="191"/>
    </row>
    <row r="66" s="42" customFormat="1" ht="50.1" customHeight="1" x14ac:dyDescent="0.25"/>
    <row r="131" s="42" customFormat="1" ht="50.1" customHeight="1" x14ac:dyDescent="0.25"/>
    <row r="196" s="42" customFormat="1" ht="50.1" customHeight="1" x14ac:dyDescent="0.25"/>
    <row r="261" spans="1:2" s="42" customFormat="1" ht="50.1" customHeight="1" x14ac:dyDescent="0.25"/>
    <row r="262" spans="1:2" s="39" customFormat="1" ht="42" customHeight="1" x14ac:dyDescent="0.2">
      <c r="A262" s="43" t="s">
        <v>58</v>
      </c>
      <c r="B262" s="43" t="s">
        <v>59</v>
      </c>
    </row>
    <row r="263" spans="1:2" s="39" customFormat="1" ht="8.1" customHeight="1" x14ac:dyDescent="0.2">
      <c r="A263" s="44"/>
      <c r="B263" s="44"/>
    </row>
    <row r="264" spans="1:2" s="39" customFormat="1" ht="66" customHeight="1" x14ac:dyDescent="0.2">
      <c r="A264" s="45" t="s">
        <v>115</v>
      </c>
      <c r="B264" s="46" t="s">
        <v>163</v>
      </c>
    </row>
    <row r="265" spans="1:2" s="39" customFormat="1" ht="8.1" customHeight="1" x14ac:dyDescent="0.2">
      <c r="A265" s="47"/>
      <c r="B265" s="47"/>
    </row>
    <row r="266" spans="1:2" s="39" customFormat="1" ht="8.1" customHeight="1" x14ac:dyDescent="0.2">
      <c r="A266" s="44"/>
      <c r="B266" s="44"/>
    </row>
    <row r="267" spans="1:2" s="39" customFormat="1" ht="48" customHeight="1" x14ac:dyDescent="0.2">
      <c r="A267" s="45" t="s">
        <v>116</v>
      </c>
      <c r="B267" s="46" t="s">
        <v>164</v>
      </c>
    </row>
    <row r="268" spans="1:2" s="39" customFormat="1" ht="8.1" customHeight="1" x14ac:dyDescent="0.2">
      <c r="A268" s="47"/>
      <c r="B268" s="47"/>
    </row>
    <row r="269" spans="1:2" s="39" customFormat="1" ht="8.1" customHeight="1" x14ac:dyDescent="0.2">
      <c r="A269" s="44"/>
      <c r="B269" s="44"/>
    </row>
    <row r="270" spans="1:2" s="39" customFormat="1" ht="24" customHeight="1" x14ac:dyDescent="0.2">
      <c r="A270" s="48" t="s">
        <v>117</v>
      </c>
      <c r="B270" s="49" t="s">
        <v>118</v>
      </c>
    </row>
    <row r="271" spans="1:2" s="39" customFormat="1" ht="8.1" customHeight="1" x14ac:dyDescent="0.2">
      <c r="A271" s="47"/>
      <c r="B271" s="47"/>
    </row>
    <row r="272" spans="1:2" s="39" customFormat="1" ht="8.1" customHeight="1" x14ac:dyDescent="0.2">
      <c r="A272" s="44"/>
      <c r="B272" s="44"/>
    </row>
    <row r="273" spans="1:2" s="39" customFormat="1" ht="38.1" customHeight="1" x14ac:dyDescent="0.2">
      <c r="A273" s="45" t="s">
        <v>119</v>
      </c>
      <c r="B273" s="49" t="s">
        <v>165</v>
      </c>
    </row>
    <row r="274" spans="1:2" s="39" customFormat="1" ht="8.1" customHeight="1" x14ac:dyDescent="0.2">
      <c r="A274" s="47"/>
      <c r="B274" s="47"/>
    </row>
    <row r="275" spans="1:2" s="39" customFormat="1" ht="8.1" customHeight="1" x14ac:dyDescent="0.2">
      <c r="A275" s="44"/>
      <c r="B275" s="44"/>
    </row>
    <row r="276" spans="1:2" s="39" customFormat="1" ht="24" customHeight="1" x14ac:dyDescent="0.2">
      <c r="A276" s="48" t="s">
        <v>120</v>
      </c>
      <c r="B276" s="49" t="s">
        <v>60</v>
      </c>
    </row>
    <row r="277" spans="1:2" s="39" customFormat="1" ht="8.1" customHeight="1" x14ac:dyDescent="0.2">
      <c r="A277" s="47"/>
      <c r="B277" s="47"/>
    </row>
    <row r="278" spans="1:2" s="39" customFormat="1" ht="8.1" customHeight="1" x14ac:dyDescent="0.2">
      <c r="A278" s="44"/>
      <c r="B278" s="44"/>
    </row>
    <row r="279" spans="1:2" s="39" customFormat="1" ht="24" customHeight="1" x14ac:dyDescent="0.2">
      <c r="A279" s="48" t="s">
        <v>121</v>
      </c>
      <c r="B279" s="49" t="s">
        <v>161</v>
      </c>
    </row>
    <row r="280" spans="1:2" s="39" customFormat="1" ht="8.1" customHeight="1" x14ac:dyDescent="0.2">
      <c r="A280" s="47"/>
      <c r="B280" s="47"/>
    </row>
    <row r="281" spans="1:2" s="39" customFormat="1" ht="8.1" customHeight="1" x14ac:dyDescent="0.2">
      <c r="A281" s="44"/>
      <c r="B281" s="44"/>
    </row>
    <row r="282" spans="1:2" s="39" customFormat="1" ht="24" customHeight="1" x14ac:dyDescent="0.2">
      <c r="A282" s="48" t="s">
        <v>122</v>
      </c>
      <c r="B282" s="49" t="s">
        <v>162</v>
      </c>
    </row>
    <row r="283" spans="1:2" s="39" customFormat="1" ht="8.1" customHeight="1" x14ac:dyDescent="0.2">
      <c r="A283" s="47"/>
      <c r="B283" s="47"/>
    </row>
    <row r="284" spans="1:2" s="39" customFormat="1" ht="8.1" customHeight="1" x14ac:dyDescent="0.2">
      <c r="A284" s="44"/>
      <c r="B284" s="44"/>
    </row>
    <row r="285" spans="1:2" s="66" customFormat="1" ht="24" customHeight="1" x14ac:dyDescent="0.2">
      <c r="A285" s="48" t="s">
        <v>123</v>
      </c>
      <c r="B285" s="50" t="s">
        <v>190</v>
      </c>
    </row>
    <row r="286" spans="1:2" s="39" customFormat="1" ht="8.1" customHeight="1" x14ac:dyDescent="0.2">
      <c r="A286" s="47"/>
      <c r="B286" s="47"/>
    </row>
    <row r="287" spans="1:2" s="39" customFormat="1" ht="8.1" customHeight="1" x14ac:dyDescent="0.2">
      <c r="A287" s="51"/>
      <c r="B287" s="51"/>
    </row>
    <row r="288" spans="1:2" s="39" customFormat="1" ht="50.1" customHeight="1" x14ac:dyDescent="0.2">
      <c r="A288" s="192" t="s">
        <v>228</v>
      </c>
      <c r="B288" s="193"/>
    </row>
    <row r="289" spans="1:2" ht="11.45" customHeight="1" x14ac:dyDescent="0.2">
      <c r="A289" s="51"/>
      <c r="B289" s="51"/>
    </row>
    <row r="290" spans="1:2" ht="11.45" customHeight="1" x14ac:dyDescent="0.2">
      <c r="A290" s="51"/>
      <c r="B290" s="51"/>
    </row>
    <row r="291" spans="1:2" ht="11.45" customHeight="1" x14ac:dyDescent="0.2">
      <c r="A291" s="51"/>
      <c r="B291" s="51"/>
    </row>
    <row r="292" spans="1:2" ht="11.45" customHeight="1" x14ac:dyDescent="0.2">
      <c r="A292" s="51"/>
      <c r="B292" s="51"/>
    </row>
    <row r="293" spans="1:2" ht="11.45" customHeight="1" x14ac:dyDescent="0.2">
      <c r="A293" s="51"/>
      <c r="B293" s="51"/>
    </row>
    <row r="294" spans="1:2" ht="11.45" customHeight="1" x14ac:dyDescent="0.2">
      <c r="A294" s="51"/>
      <c r="B294" s="51"/>
    </row>
    <row r="295" spans="1:2" ht="11.45" customHeight="1" x14ac:dyDescent="0.2">
      <c r="A295" s="51"/>
      <c r="B295" s="51"/>
    </row>
    <row r="296" spans="1:2" ht="11.45" customHeight="1" x14ac:dyDescent="0.2">
      <c r="A296" s="51"/>
      <c r="B296" s="51"/>
    </row>
    <row r="297" spans="1:2" ht="11.45" customHeight="1" x14ac:dyDescent="0.2">
      <c r="A297" s="51"/>
      <c r="B297" s="51"/>
    </row>
    <row r="298" spans="1:2" ht="11.45" customHeight="1" x14ac:dyDescent="0.2">
      <c r="A298" s="51"/>
      <c r="B298" s="51"/>
    </row>
    <row r="299" spans="1:2" ht="11.45" customHeight="1" x14ac:dyDescent="0.2">
      <c r="A299" s="51"/>
      <c r="B299" s="51"/>
    </row>
    <row r="300" spans="1:2" ht="11.45" customHeight="1" x14ac:dyDescent="0.2">
      <c r="A300" s="51"/>
      <c r="B300" s="51"/>
    </row>
    <row r="301" spans="1:2" ht="11.45" customHeight="1" x14ac:dyDescent="0.2">
      <c r="A301" s="51"/>
      <c r="B301" s="51"/>
    </row>
    <row r="302" spans="1:2" ht="11.45" customHeight="1" x14ac:dyDescent="0.2">
      <c r="A302" s="51"/>
      <c r="B302" s="51"/>
    </row>
    <row r="303" spans="1:2" ht="11.45" customHeight="1" x14ac:dyDescent="0.2">
      <c r="A303" s="51"/>
      <c r="B303" s="51"/>
    </row>
    <row r="304" spans="1:2" ht="11.45" customHeight="1" x14ac:dyDescent="0.2">
      <c r="A304" s="51"/>
      <c r="B304" s="51"/>
    </row>
    <row r="305" spans="1:2" ht="11.45" customHeight="1" x14ac:dyDescent="0.2">
      <c r="A305" s="51"/>
      <c r="B305" s="51"/>
    </row>
    <row r="306" spans="1:2" ht="11.45" customHeight="1" x14ac:dyDescent="0.2">
      <c r="A306" s="51"/>
      <c r="B306" s="51"/>
    </row>
    <row r="307" spans="1:2" ht="11.45" customHeight="1" x14ac:dyDescent="0.2">
      <c r="A307" s="51"/>
      <c r="B307" s="51"/>
    </row>
    <row r="308" spans="1:2" ht="11.45" customHeight="1" x14ac:dyDescent="0.2">
      <c r="A308" s="51"/>
      <c r="B308" s="51"/>
    </row>
    <row r="309" spans="1:2" ht="11.45" customHeight="1" x14ac:dyDescent="0.2">
      <c r="A309" s="51"/>
      <c r="B309" s="51"/>
    </row>
    <row r="310" spans="1:2" ht="11.45" customHeight="1" x14ac:dyDescent="0.2">
      <c r="A310" s="51"/>
      <c r="B310" s="51"/>
    </row>
    <row r="311" spans="1:2" ht="11.45" customHeight="1" x14ac:dyDescent="0.2">
      <c r="A311" s="51"/>
      <c r="B311" s="51"/>
    </row>
    <row r="312" spans="1:2" ht="11.45" customHeight="1" x14ac:dyDescent="0.2">
      <c r="A312" s="51"/>
      <c r="B312" s="51"/>
    </row>
    <row r="313" spans="1:2" ht="11.45" customHeight="1" x14ac:dyDescent="0.2">
      <c r="A313" s="51"/>
      <c r="B313" s="51"/>
    </row>
    <row r="314" spans="1:2" ht="11.45" customHeight="1" x14ac:dyDescent="0.2">
      <c r="A314" s="51"/>
      <c r="B314" s="51"/>
    </row>
    <row r="315" spans="1:2" ht="11.45" customHeight="1" x14ac:dyDescent="0.2">
      <c r="A315" s="51"/>
      <c r="B315" s="51"/>
    </row>
    <row r="316" spans="1:2" ht="11.45" customHeight="1" x14ac:dyDescent="0.2">
      <c r="A316" s="51"/>
      <c r="B316" s="51"/>
    </row>
    <row r="317" spans="1:2" ht="11.45" customHeight="1" x14ac:dyDescent="0.2">
      <c r="A317" s="51"/>
      <c r="B317" s="51"/>
    </row>
    <row r="318" spans="1:2" ht="11.45" customHeight="1" x14ac:dyDescent="0.2">
      <c r="A318" s="51"/>
      <c r="B318" s="51"/>
    </row>
    <row r="319" spans="1:2" ht="11.45" customHeight="1" x14ac:dyDescent="0.2">
      <c r="A319" s="51"/>
      <c r="B319" s="51"/>
    </row>
  </sheetData>
  <mergeCells count="2">
    <mergeCell ref="A1:B1"/>
    <mergeCell ref="A288:B28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rowBreaks count="4" manualBreakCount="4">
    <brk id="65" max="16383" man="1"/>
    <brk id="130" max="16383" man="1"/>
    <brk id="195" max="16383" man="1"/>
    <brk id="26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31" zoomScale="140" zoomScaleNormal="140" workbookViewId="0">
      <selection sqref="A1:I1"/>
    </sheetView>
  </sheetViews>
  <sheetFormatPr baseColWidth="10" defaultRowHeight="11.45" customHeight="1" x14ac:dyDescent="0.2"/>
  <cols>
    <col min="1" max="1" width="23.7109375" style="35" customWidth="1"/>
    <col min="2" max="3" width="8.7109375" style="35" customWidth="1"/>
    <col min="4" max="5" width="8.28515625" style="35" customWidth="1"/>
    <col min="6" max="6" width="8.28515625" style="37" customWidth="1"/>
    <col min="7" max="9" width="8.7109375" style="35" customWidth="1"/>
    <col min="10" max="16384" width="11.42578125" style="35"/>
  </cols>
  <sheetData>
    <row r="1" spans="1:9" s="42" customFormat="1" ht="50.1" customHeight="1" x14ac:dyDescent="0.25">
      <c r="A1" s="202" t="s">
        <v>55</v>
      </c>
      <c r="B1" s="202"/>
      <c r="C1" s="202"/>
      <c r="D1" s="202"/>
      <c r="E1" s="202"/>
      <c r="F1" s="202"/>
      <c r="G1" s="202"/>
      <c r="H1" s="202"/>
      <c r="I1" s="202"/>
    </row>
    <row r="2" spans="1:9" ht="11.45" customHeight="1" x14ac:dyDescent="0.2">
      <c r="A2" s="36"/>
    </row>
    <row r="3" spans="1:9" ht="11.45" customHeight="1" x14ac:dyDescent="0.2">
      <c r="A3" s="38"/>
    </row>
    <row r="4" spans="1:9" ht="11.45" customHeight="1" x14ac:dyDescent="0.2">
      <c r="A4" s="38"/>
    </row>
    <row r="5" spans="1:9" ht="11.45" customHeight="1" x14ac:dyDescent="0.2">
      <c r="A5" s="38"/>
    </row>
    <row r="6" spans="1:9" ht="11.45" customHeight="1" x14ac:dyDescent="0.2">
      <c r="A6" s="38"/>
    </row>
    <row r="7" spans="1:9" ht="11.45" customHeight="1" x14ac:dyDescent="0.2">
      <c r="A7" s="38"/>
    </row>
    <row r="8" spans="1:9" ht="11.45" customHeight="1" x14ac:dyDescent="0.2">
      <c r="A8" s="38"/>
    </row>
    <row r="9" spans="1:9" ht="11.45" customHeight="1" x14ac:dyDescent="0.2">
      <c r="A9" s="38"/>
    </row>
    <row r="10" spans="1:9" ht="11.45" customHeight="1" x14ac:dyDescent="0.2">
      <c r="A10" s="38"/>
    </row>
    <row r="11" spans="1:9" ht="11.45" customHeight="1" x14ac:dyDescent="0.2">
      <c r="A11" s="38"/>
    </row>
    <row r="12" spans="1:9" ht="11.45" customHeight="1" x14ac:dyDescent="0.2">
      <c r="A12" s="38"/>
    </row>
    <row r="13" spans="1:9" ht="11.45" customHeight="1" x14ac:dyDescent="0.2">
      <c r="A13" s="38"/>
    </row>
    <row r="14" spans="1:9" ht="11.45" customHeight="1" x14ac:dyDescent="0.2">
      <c r="A14" s="38"/>
    </row>
    <row r="15" spans="1:9" ht="11.45" customHeight="1" x14ac:dyDescent="0.2">
      <c r="A15" s="38"/>
    </row>
    <row r="16" spans="1:9" ht="11.45" customHeight="1" x14ac:dyDescent="0.2">
      <c r="A16" s="38"/>
    </row>
    <row r="17" spans="1:1" ht="11.45" customHeight="1" x14ac:dyDescent="0.2">
      <c r="A17" s="38"/>
    </row>
    <row r="18" spans="1:1" ht="11.45" customHeight="1" x14ac:dyDescent="0.2">
      <c r="A18" s="38"/>
    </row>
    <row r="19" spans="1:1" ht="11.45" customHeight="1" x14ac:dyDescent="0.2">
      <c r="A19" s="38"/>
    </row>
    <row r="20" spans="1:1" ht="11.45" customHeight="1" x14ac:dyDescent="0.2">
      <c r="A20" s="38"/>
    </row>
    <row r="21" spans="1:1" ht="11.45" customHeight="1" x14ac:dyDescent="0.2">
      <c r="A21" s="38"/>
    </row>
    <row r="22" spans="1:1" ht="11.45" customHeight="1" x14ac:dyDescent="0.2">
      <c r="A22" s="38"/>
    </row>
    <row r="23" spans="1:1" ht="11.45" customHeight="1" x14ac:dyDescent="0.2">
      <c r="A23" s="38"/>
    </row>
    <row r="24" spans="1:1" ht="11.45" customHeight="1" x14ac:dyDescent="0.2">
      <c r="A24" s="38"/>
    </row>
    <row r="25" spans="1:1" ht="11.45" customHeight="1" x14ac:dyDescent="0.2">
      <c r="A25" s="38"/>
    </row>
    <row r="26" spans="1:1" ht="11.45" customHeight="1" x14ac:dyDescent="0.2">
      <c r="A26" s="38"/>
    </row>
    <row r="27" spans="1:1" ht="11.45" customHeight="1" x14ac:dyDescent="0.2">
      <c r="A27" s="38"/>
    </row>
    <row r="28" spans="1:1" ht="11.45" customHeight="1" x14ac:dyDescent="0.2">
      <c r="A28" s="38"/>
    </row>
    <row r="29" spans="1:1" ht="11.45" customHeight="1" x14ac:dyDescent="0.2">
      <c r="A29" s="38"/>
    </row>
    <row r="30" spans="1:1" ht="11.45" customHeight="1" x14ac:dyDescent="0.2">
      <c r="A30" s="38"/>
    </row>
    <row r="33" spans="1:9" s="52" customFormat="1" ht="30" customHeight="1" x14ac:dyDescent="0.2">
      <c r="A33" s="196" t="s">
        <v>191</v>
      </c>
      <c r="B33" s="197"/>
      <c r="C33" s="197"/>
      <c r="D33" s="197"/>
      <c r="E33" s="197"/>
      <c r="F33" s="197"/>
      <c r="G33" s="197"/>
      <c r="H33" s="197"/>
      <c r="I33" s="197"/>
    </row>
    <row r="34" spans="1:9" s="52" customFormat="1" ht="11.45" customHeight="1" x14ac:dyDescent="0.2">
      <c r="A34" s="203" t="s">
        <v>129</v>
      </c>
      <c r="B34" s="200" t="s">
        <v>130</v>
      </c>
      <c r="C34" s="200" t="s">
        <v>131</v>
      </c>
      <c r="D34" s="53" t="s">
        <v>124</v>
      </c>
      <c r="E34" s="53" t="s">
        <v>125</v>
      </c>
      <c r="F34" s="54" t="s">
        <v>126</v>
      </c>
      <c r="G34" s="200" t="s">
        <v>132</v>
      </c>
      <c r="H34" s="200" t="s">
        <v>37</v>
      </c>
      <c r="I34" s="201"/>
    </row>
    <row r="35" spans="1:9" s="52" customFormat="1" ht="11.45" customHeight="1" x14ac:dyDescent="0.2">
      <c r="A35" s="203"/>
      <c r="B35" s="200"/>
      <c r="C35" s="200"/>
      <c r="D35" s="200" t="s">
        <v>127</v>
      </c>
      <c r="E35" s="200"/>
      <c r="F35" s="200"/>
      <c r="G35" s="200"/>
      <c r="H35" s="200" t="s">
        <v>133</v>
      </c>
      <c r="I35" s="201" t="s">
        <v>134</v>
      </c>
    </row>
    <row r="36" spans="1:9" s="52" customFormat="1" ht="11.45" customHeight="1" x14ac:dyDescent="0.2">
      <c r="A36" s="203"/>
      <c r="B36" s="200"/>
      <c r="C36" s="200"/>
      <c r="D36" s="200"/>
      <c r="E36" s="200"/>
      <c r="F36" s="200"/>
      <c r="G36" s="200"/>
      <c r="H36" s="200"/>
      <c r="I36" s="201"/>
    </row>
    <row r="37" spans="1:9" s="52" customFormat="1" ht="11.45" customHeight="1" x14ac:dyDescent="0.2">
      <c r="A37" s="203"/>
      <c r="B37" s="200"/>
      <c r="C37" s="200"/>
      <c r="D37" s="200"/>
      <c r="E37" s="200"/>
      <c r="F37" s="200"/>
      <c r="G37" s="200"/>
      <c r="H37" s="200"/>
      <c r="I37" s="201"/>
    </row>
    <row r="38" spans="1:9" s="52" customFormat="1" ht="11.45" customHeight="1" x14ac:dyDescent="0.2">
      <c r="A38" s="203"/>
      <c r="B38" s="53" t="s">
        <v>26</v>
      </c>
      <c r="C38" s="53" t="s">
        <v>229</v>
      </c>
      <c r="D38" s="200" t="s">
        <v>230</v>
      </c>
      <c r="E38" s="200"/>
      <c r="F38" s="200"/>
      <c r="G38" s="200" t="s">
        <v>231</v>
      </c>
      <c r="H38" s="200"/>
      <c r="I38" s="201"/>
    </row>
    <row r="39" spans="1:9" s="52" customFormat="1" ht="11.45" customHeight="1" x14ac:dyDescent="0.2">
      <c r="A39" s="55"/>
      <c r="B39" s="68"/>
      <c r="C39" s="68"/>
      <c r="D39" s="68"/>
      <c r="E39" s="68"/>
      <c r="F39" s="70"/>
      <c r="G39" s="71"/>
      <c r="H39" s="71"/>
      <c r="I39" s="71"/>
    </row>
    <row r="40" spans="1:9" s="52" customFormat="1" ht="22.5" customHeight="1" x14ac:dyDescent="0.2">
      <c r="A40" s="56" t="s">
        <v>233</v>
      </c>
      <c r="B40" s="67">
        <v>4750</v>
      </c>
      <c r="C40" s="67">
        <v>1346600</v>
      </c>
      <c r="D40" s="67">
        <v>444</v>
      </c>
      <c r="E40" s="67">
        <v>569.70000000000005</v>
      </c>
      <c r="F40" s="69">
        <v>73</v>
      </c>
      <c r="G40" s="71">
        <v>21</v>
      </c>
      <c r="H40" s="71">
        <v>3.9</v>
      </c>
      <c r="I40" s="71">
        <v>12.3</v>
      </c>
    </row>
    <row r="41" spans="1:9" s="52" customFormat="1" ht="24.95" customHeight="1" x14ac:dyDescent="0.2">
      <c r="A41" s="58"/>
      <c r="B41" s="198" t="s">
        <v>232</v>
      </c>
      <c r="C41" s="199"/>
      <c r="D41" s="199"/>
      <c r="E41" s="199"/>
      <c r="F41" s="199"/>
      <c r="G41" s="199"/>
      <c r="H41" s="199"/>
      <c r="I41" s="199"/>
    </row>
    <row r="42" spans="1:9" s="52" customFormat="1" ht="11.45" customHeight="1" x14ac:dyDescent="0.2">
      <c r="A42" s="58" t="s">
        <v>135</v>
      </c>
      <c r="B42" s="72"/>
      <c r="C42" s="72"/>
      <c r="D42" s="72"/>
      <c r="E42" s="72"/>
      <c r="F42" s="73"/>
      <c r="G42" s="72"/>
      <c r="H42" s="72"/>
      <c r="I42" s="72"/>
    </row>
    <row r="43" spans="1:9" s="52" customFormat="1" ht="11.45" customHeight="1" x14ac:dyDescent="0.2">
      <c r="A43" s="58" t="s">
        <v>136</v>
      </c>
      <c r="B43" s="72"/>
      <c r="C43" s="72"/>
      <c r="D43" s="72"/>
      <c r="E43" s="72"/>
      <c r="F43" s="73"/>
      <c r="G43" s="72"/>
      <c r="H43" s="72"/>
      <c r="I43" s="72"/>
    </row>
    <row r="44" spans="1:9" s="52" customFormat="1" ht="45.6" customHeight="1" x14ac:dyDescent="0.2">
      <c r="A44" s="58" t="s">
        <v>166</v>
      </c>
      <c r="B44" s="72">
        <v>40</v>
      </c>
      <c r="C44" s="72">
        <v>70.099999999999994</v>
      </c>
      <c r="D44" s="72">
        <v>81.2</v>
      </c>
      <c r="E44" s="72">
        <v>90.6</v>
      </c>
      <c r="F44" s="73">
        <v>28.4</v>
      </c>
      <c r="G44" s="72">
        <v>62.9</v>
      </c>
      <c r="H44" s="72" t="s">
        <v>10</v>
      </c>
      <c r="I44" s="72">
        <v>85.8</v>
      </c>
    </row>
    <row r="45" spans="1:9" s="52" customFormat="1" ht="11.45" customHeight="1" x14ac:dyDescent="0.2">
      <c r="A45" s="58" t="s">
        <v>137</v>
      </c>
      <c r="B45" s="72">
        <v>60</v>
      </c>
      <c r="C45" s="72">
        <v>29.9</v>
      </c>
      <c r="D45" s="72">
        <v>18.8</v>
      </c>
      <c r="E45" s="72">
        <v>9.4</v>
      </c>
      <c r="F45" s="73">
        <v>71.599999999999994</v>
      </c>
      <c r="G45" s="72">
        <v>37.1</v>
      </c>
      <c r="H45" s="72">
        <v>100</v>
      </c>
      <c r="I45" s="72">
        <v>14.2</v>
      </c>
    </row>
    <row r="46" spans="1:9" s="52" customFormat="1" ht="24.95" customHeight="1" x14ac:dyDescent="0.2">
      <c r="A46" s="58"/>
      <c r="B46" s="194" t="s">
        <v>128</v>
      </c>
      <c r="C46" s="195"/>
      <c r="D46" s="195"/>
      <c r="E46" s="195"/>
      <c r="F46" s="195"/>
      <c r="G46" s="195"/>
      <c r="H46" s="195"/>
      <c r="I46" s="195"/>
    </row>
    <row r="47" spans="1:9" s="52" customFormat="1" ht="11.45" customHeight="1" x14ac:dyDescent="0.2">
      <c r="A47" s="58" t="s">
        <v>138</v>
      </c>
      <c r="B47" s="72"/>
      <c r="C47" s="72"/>
      <c r="D47" s="72"/>
      <c r="E47" s="72"/>
      <c r="F47" s="73"/>
      <c r="G47" s="72"/>
      <c r="H47" s="72"/>
      <c r="I47" s="72"/>
    </row>
    <row r="48" spans="1:9" s="52" customFormat="1" ht="11.45" customHeight="1" x14ac:dyDescent="0.2">
      <c r="A48" s="58" t="s">
        <v>139</v>
      </c>
      <c r="B48" s="72">
        <v>48.39</v>
      </c>
      <c r="C48" s="72">
        <v>80.2</v>
      </c>
      <c r="D48" s="72">
        <v>75.8</v>
      </c>
      <c r="E48" s="72">
        <v>98.2</v>
      </c>
      <c r="F48" s="73">
        <v>70.400000000000006</v>
      </c>
      <c r="G48" s="72">
        <v>68.5</v>
      </c>
      <c r="H48" s="72">
        <v>51.1</v>
      </c>
      <c r="I48" s="72">
        <v>80.7</v>
      </c>
    </row>
    <row r="49" spans="1:9" s="52" customFormat="1" ht="11.45" customHeight="1" x14ac:dyDescent="0.2">
      <c r="A49" s="58" t="s">
        <v>140</v>
      </c>
      <c r="B49" s="72">
        <v>51.6</v>
      </c>
      <c r="C49" s="72">
        <v>19.8</v>
      </c>
      <c r="D49" s="72">
        <v>24.2</v>
      </c>
      <c r="E49" s="72">
        <v>1.8</v>
      </c>
      <c r="F49" s="73">
        <v>29.6</v>
      </c>
      <c r="G49" s="72">
        <v>31.5</v>
      </c>
      <c r="H49" s="72">
        <v>48.9</v>
      </c>
      <c r="I49" s="72">
        <v>19.3</v>
      </c>
    </row>
  </sheetData>
  <mergeCells count="14">
    <mergeCell ref="A1:I1"/>
    <mergeCell ref="A34:A38"/>
    <mergeCell ref="B34:B37"/>
    <mergeCell ref="C34:C37"/>
    <mergeCell ref="G34:G37"/>
    <mergeCell ref="H35:H37"/>
    <mergeCell ref="I35:I37"/>
    <mergeCell ref="B46:I46"/>
    <mergeCell ref="A33:I33"/>
    <mergeCell ref="B41:I41"/>
    <mergeCell ref="H34:I34"/>
    <mergeCell ref="D35:F37"/>
    <mergeCell ref="D38:F38"/>
    <mergeCell ref="G38:I3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6"/>
  <sheetViews>
    <sheetView zoomScale="140" zoomScaleNormal="140" workbookViewId="0">
      <pane xSplit="2" ySplit="11" topLeftCell="C12" activePane="bottomRight" state="frozen"/>
      <selection sqref="A1:B1"/>
      <selection pane="topRight" sqref="A1:B1"/>
      <selection pane="bottomLeft" sqref="A1:B1"/>
      <selection pane="bottomRight" activeCell="C12" sqref="C12:K12"/>
    </sheetView>
  </sheetViews>
  <sheetFormatPr baseColWidth="10" defaultColWidth="11.28515625" defaultRowHeight="11.45" customHeight="1" x14ac:dyDescent="0.2"/>
  <cols>
    <col min="1" max="1" width="3.7109375" style="63" customWidth="1"/>
    <col min="2" max="2" width="14.7109375" style="78" customWidth="1"/>
    <col min="3" max="4" width="8.7109375" style="62" customWidth="1"/>
    <col min="5" max="5" width="7.7109375" style="62" customWidth="1"/>
    <col min="6" max="6" width="8.7109375" style="79" customWidth="1"/>
    <col min="7" max="8" width="7.7109375" style="62" customWidth="1"/>
    <col min="9" max="9" width="8.7109375" style="62" customWidth="1"/>
    <col min="10" max="11" width="7.7109375" style="62" customWidth="1"/>
    <col min="12" max="12" width="9.7109375" style="62" customWidth="1"/>
    <col min="13" max="19" width="9.140625" style="62" customWidth="1"/>
    <col min="20" max="16384" width="11.28515625" style="62"/>
  </cols>
  <sheetData>
    <row r="1" spans="1:19" s="74" customFormat="1" ht="35.1" customHeight="1" x14ac:dyDescent="0.2">
      <c r="A1" s="211" t="s">
        <v>213</v>
      </c>
      <c r="B1" s="212"/>
      <c r="C1" s="214" t="s">
        <v>193</v>
      </c>
      <c r="D1" s="214"/>
      <c r="E1" s="214"/>
      <c r="F1" s="214"/>
      <c r="G1" s="214"/>
      <c r="H1" s="214"/>
      <c r="I1" s="214"/>
      <c r="J1" s="214"/>
      <c r="K1" s="215"/>
      <c r="L1" s="213" t="s">
        <v>193</v>
      </c>
      <c r="M1" s="214"/>
      <c r="N1" s="214"/>
      <c r="O1" s="214"/>
      <c r="P1" s="214"/>
      <c r="Q1" s="214"/>
      <c r="R1" s="214"/>
      <c r="S1" s="215"/>
    </row>
    <row r="2" spans="1:19" s="74" customFormat="1" ht="15" customHeight="1" x14ac:dyDescent="0.2">
      <c r="A2" s="211"/>
      <c r="B2" s="212"/>
      <c r="C2" s="214"/>
      <c r="D2" s="214"/>
      <c r="E2" s="214"/>
      <c r="F2" s="214"/>
      <c r="G2" s="214"/>
      <c r="H2" s="214"/>
      <c r="I2" s="214"/>
      <c r="J2" s="214"/>
      <c r="K2" s="215"/>
      <c r="L2" s="213"/>
      <c r="M2" s="214"/>
      <c r="N2" s="214"/>
      <c r="O2" s="214"/>
      <c r="P2" s="214"/>
      <c r="Q2" s="214"/>
      <c r="R2" s="214"/>
      <c r="S2" s="215"/>
    </row>
    <row r="3" spans="1:19" s="75" customFormat="1" ht="11.45" customHeight="1" x14ac:dyDescent="0.2">
      <c r="A3" s="216" t="s">
        <v>17</v>
      </c>
      <c r="B3" s="204" t="s">
        <v>31</v>
      </c>
      <c r="C3" s="204" t="s">
        <v>28</v>
      </c>
      <c r="D3" s="204" t="s">
        <v>45</v>
      </c>
      <c r="E3" s="204"/>
      <c r="F3" s="204"/>
      <c r="G3" s="204"/>
      <c r="H3" s="204"/>
      <c r="I3" s="204"/>
      <c r="J3" s="204"/>
      <c r="K3" s="205"/>
      <c r="L3" s="208" t="s">
        <v>45</v>
      </c>
      <c r="M3" s="204"/>
      <c r="N3" s="204"/>
      <c r="O3" s="204"/>
      <c r="P3" s="204"/>
      <c r="Q3" s="204"/>
      <c r="R3" s="204"/>
      <c r="S3" s="205"/>
    </row>
    <row r="4" spans="1:19" s="75" customFormat="1" ht="11.45" customHeight="1" x14ac:dyDescent="0.2">
      <c r="A4" s="216"/>
      <c r="B4" s="204"/>
      <c r="C4" s="204"/>
      <c r="D4" s="204" t="s">
        <v>75</v>
      </c>
      <c r="E4" s="204" t="s">
        <v>44</v>
      </c>
      <c r="F4" s="204"/>
      <c r="G4" s="204"/>
      <c r="H4" s="204"/>
      <c r="I4" s="204"/>
      <c r="J4" s="204"/>
      <c r="K4" s="205"/>
      <c r="L4" s="208" t="s">
        <v>49</v>
      </c>
      <c r="M4" s="204" t="s">
        <v>44</v>
      </c>
      <c r="N4" s="204"/>
      <c r="O4" s="204"/>
      <c r="P4" s="204"/>
      <c r="Q4" s="204"/>
      <c r="R4" s="204"/>
      <c r="S4" s="205" t="s">
        <v>52</v>
      </c>
    </row>
    <row r="5" spans="1:19" s="75" customFormat="1" ht="11.45" customHeight="1" x14ac:dyDescent="0.2">
      <c r="A5" s="216"/>
      <c r="B5" s="204"/>
      <c r="C5" s="204"/>
      <c r="D5" s="204"/>
      <c r="E5" s="204" t="s">
        <v>40</v>
      </c>
      <c r="F5" s="204" t="s">
        <v>46</v>
      </c>
      <c r="G5" s="204"/>
      <c r="H5" s="204"/>
      <c r="I5" s="204"/>
      <c r="J5" s="204"/>
      <c r="K5" s="205"/>
      <c r="L5" s="208"/>
      <c r="M5" s="204" t="s">
        <v>73</v>
      </c>
      <c r="N5" s="204" t="s">
        <v>72</v>
      </c>
      <c r="O5" s="204" t="s">
        <v>71</v>
      </c>
      <c r="P5" s="204" t="s">
        <v>50</v>
      </c>
      <c r="Q5" s="204" t="s">
        <v>51</v>
      </c>
      <c r="R5" s="204" t="s">
        <v>70</v>
      </c>
      <c r="S5" s="205"/>
    </row>
    <row r="6" spans="1:19" s="75" customFormat="1" ht="11.45" customHeight="1" x14ac:dyDescent="0.2">
      <c r="A6" s="216"/>
      <c r="B6" s="204"/>
      <c r="C6" s="204"/>
      <c r="D6" s="204"/>
      <c r="E6" s="204"/>
      <c r="F6" s="204" t="s">
        <v>47</v>
      </c>
      <c r="G6" s="204" t="s">
        <v>48</v>
      </c>
      <c r="H6" s="204" t="s">
        <v>74</v>
      </c>
      <c r="I6" s="204" t="s">
        <v>234</v>
      </c>
      <c r="J6" s="204" t="s">
        <v>68</v>
      </c>
      <c r="K6" s="205" t="s">
        <v>69</v>
      </c>
      <c r="L6" s="208"/>
      <c r="M6" s="204"/>
      <c r="N6" s="204"/>
      <c r="O6" s="204"/>
      <c r="P6" s="204"/>
      <c r="Q6" s="204"/>
      <c r="R6" s="204"/>
      <c r="S6" s="205"/>
    </row>
    <row r="7" spans="1:19" s="75" customFormat="1" ht="11.45" customHeight="1" x14ac:dyDescent="0.2">
      <c r="A7" s="216"/>
      <c r="B7" s="204"/>
      <c r="C7" s="204"/>
      <c r="D7" s="204"/>
      <c r="E7" s="204"/>
      <c r="F7" s="204"/>
      <c r="G7" s="204"/>
      <c r="H7" s="204"/>
      <c r="I7" s="204"/>
      <c r="J7" s="204"/>
      <c r="K7" s="205"/>
      <c r="L7" s="208"/>
      <c r="M7" s="204"/>
      <c r="N7" s="204"/>
      <c r="O7" s="204"/>
      <c r="P7" s="204"/>
      <c r="Q7" s="204"/>
      <c r="R7" s="204"/>
      <c r="S7" s="205"/>
    </row>
    <row r="8" spans="1:19" s="75" customFormat="1" ht="11.45" customHeight="1" x14ac:dyDescent="0.2">
      <c r="A8" s="216"/>
      <c r="B8" s="204"/>
      <c r="C8" s="204"/>
      <c r="D8" s="204"/>
      <c r="E8" s="204"/>
      <c r="F8" s="204"/>
      <c r="G8" s="204"/>
      <c r="H8" s="204"/>
      <c r="I8" s="204"/>
      <c r="J8" s="204"/>
      <c r="K8" s="205"/>
      <c r="L8" s="208"/>
      <c r="M8" s="204"/>
      <c r="N8" s="204"/>
      <c r="O8" s="204"/>
      <c r="P8" s="204"/>
      <c r="Q8" s="204"/>
      <c r="R8" s="204"/>
      <c r="S8" s="205"/>
    </row>
    <row r="9" spans="1:19" s="75" customFormat="1" ht="11.45" customHeight="1" x14ac:dyDescent="0.2">
      <c r="A9" s="216"/>
      <c r="B9" s="204"/>
      <c r="C9" s="204"/>
      <c r="D9" s="204"/>
      <c r="E9" s="204"/>
      <c r="F9" s="204"/>
      <c r="G9" s="204"/>
      <c r="H9" s="204"/>
      <c r="I9" s="204"/>
      <c r="J9" s="204"/>
      <c r="K9" s="205"/>
      <c r="L9" s="208"/>
      <c r="M9" s="204"/>
      <c r="N9" s="204"/>
      <c r="O9" s="204"/>
      <c r="P9" s="204"/>
      <c r="Q9" s="204"/>
      <c r="R9" s="204"/>
      <c r="S9" s="205"/>
    </row>
    <row r="10" spans="1:19" s="75" customFormat="1" ht="11.45" customHeight="1" x14ac:dyDescent="0.2">
      <c r="A10" s="216"/>
      <c r="B10" s="204"/>
      <c r="C10" s="204"/>
      <c r="D10" s="204"/>
      <c r="E10" s="204"/>
      <c r="F10" s="204"/>
      <c r="G10" s="204"/>
      <c r="H10" s="204"/>
      <c r="I10" s="204"/>
      <c r="J10" s="204"/>
      <c r="K10" s="205"/>
      <c r="L10" s="208"/>
      <c r="M10" s="204"/>
      <c r="N10" s="204"/>
      <c r="O10" s="204"/>
      <c r="P10" s="204"/>
      <c r="Q10" s="204"/>
      <c r="R10" s="204"/>
      <c r="S10" s="205"/>
    </row>
    <row r="11" spans="1:19" s="34" customFormat="1" ht="11.45" customHeight="1" x14ac:dyDescent="0.2">
      <c r="A11" s="80">
        <v>1</v>
      </c>
      <c r="B11" s="64">
        <v>2</v>
      </c>
      <c r="C11" s="64">
        <v>3</v>
      </c>
      <c r="D11" s="64">
        <v>4</v>
      </c>
      <c r="E11" s="64">
        <v>5</v>
      </c>
      <c r="F11" s="64">
        <v>6</v>
      </c>
      <c r="G11" s="64">
        <v>7</v>
      </c>
      <c r="H11" s="64">
        <v>8</v>
      </c>
      <c r="I11" s="64">
        <v>9</v>
      </c>
      <c r="J11" s="64">
        <v>10</v>
      </c>
      <c r="K11" s="33">
        <v>11</v>
      </c>
      <c r="L11" s="32">
        <v>12</v>
      </c>
      <c r="M11" s="84">
        <v>13</v>
      </c>
      <c r="N11" s="84">
        <v>14</v>
      </c>
      <c r="O11" s="84">
        <v>15</v>
      </c>
      <c r="P11" s="84">
        <v>16</v>
      </c>
      <c r="Q11" s="84">
        <v>17</v>
      </c>
      <c r="R11" s="84">
        <v>18</v>
      </c>
      <c r="S11" s="85">
        <v>19</v>
      </c>
    </row>
    <row r="12" spans="1:19" s="59" customFormat="1" ht="24.95" customHeight="1" x14ac:dyDescent="0.2">
      <c r="A12" s="81"/>
      <c r="B12" s="76"/>
      <c r="C12" s="209" t="s">
        <v>23</v>
      </c>
      <c r="D12" s="210"/>
      <c r="E12" s="210"/>
      <c r="F12" s="210"/>
      <c r="G12" s="210"/>
      <c r="H12" s="210"/>
      <c r="I12" s="210"/>
      <c r="J12" s="210"/>
      <c r="K12" s="210"/>
      <c r="L12" s="210" t="s">
        <v>23</v>
      </c>
      <c r="M12" s="210"/>
      <c r="N12" s="210"/>
      <c r="O12" s="210"/>
      <c r="P12" s="210"/>
      <c r="Q12" s="210"/>
      <c r="R12" s="210"/>
      <c r="S12" s="210"/>
    </row>
    <row r="13" spans="1:19" s="59" customFormat="1" ht="11.45" customHeight="1" x14ac:dyDescent="0.2">
      <c r="A13" s="82">
        <f>IF(D13&lt;&gt;"",COUNTA($D13:D$13),"")</f>
        <v>1</v>
      </c>
      <c r="B13" s="61" t="s">
        <v>28</v>
      </c>
      <c r="C13" s="87">
        <v>4750</v>
      </c>
      <c r="D13" s="87">
        <v>3850</v>
      </c>
      <c r="E13" s="87">
        <v>2850</v>
      </c>
      <c r="F13" s="87">
        <v>610</v>
      </c>
      <c r="G13" s="87" t="s">
        <v>12</v>
      </c>
      <c r="H13" s="87">
        <v>100</v>
      </c>
      <c r="I13" s="87">
        <v>270</v>
      </c>
      <c r="J13" s="87" t="s">
        <v>4</v>
      </c>
      <c r="K13" s="87" t="s">
        <v>12</v>
      </c>
      <c r="L13" s="87">
        <v>890</v>
      </c>
      <c r="M13" s="87" t="s">
        <v>12</v>
      </c>
      <c r="N13" s="87">
        <v>130</v>
      </c>
      <c r="O13" s="87">
        <v>710</v>
      </c>
      <c r="P13" s="87">
        <v>10</v>
      </c>
      <c r="Q13" s="87" t="s">
        <v>12</v>
      </c>
      <c r="R13" s="87" t="s">
        <v>12</v>
      </c>
      <c r="S13" s="87" t="s">
        <v>12</v>
      </c>
    </row>
    <row r="14" spans="1:19" s="59" customFormat="1" ht="11.45" customHeight="1" x14ac:dyDescent="0.2">
      <c r="A14" s="82" t="str">
        <f>IF(D14&lt;&gt;"",COUNTA($D$13:D14),"")</f>
        <v/>
      </c>
      <c r="B14" s="60"/>
      <c r="C14" s="86"/>
      <c r="D14" s="86"/>
      <c r="E14" s="86"/>
      <c r="F14" s="86"/>
      <c r="G14" s="86"/>
      <c r="H14" s="86"/>
      <c r="I14" s="86"/>
      <c r="J14" s="86"/>
      <c r="K14" s="86"/>
      <c r="L14" s="86"/>
      <c r="M14" s="86"/>
      <c r="N14" s="86"/>
      <c r="O14" s="86"/>
      <c r="P14" s="86"/>
      <c r="Q14" s="86"/>
      <c r="R14" s="86"/>
      <c r="S14" s="86"/>
    </row>
    <row r="15" spans="1:19" s="59" customFormat="1" ht="11.45" customHeight="1" x14ac:dyDescent="0.2">
      <c r="A15" s="82">
        <f>IF(D15&lt;&gt;"",COUNTA($D$13:D15),"")</f>
        <v>2</v>
      </c>
      <c r="B15" s="60" t="s">
        <v>174</v>
      </c>
      <c r="C15" s="86">
        <v>300</v>
      </c>
      <c r="D15" s="86">
        <v>250</v>
      </c>
      <c r="E15" s="86">
        <v>210</v>
      </c>
      <c r="F15" s="86" t="s">
        <v>12</v>
      </c>
      <c r="G15" s="86" t="s">
        <v>4</v>
      </c>
      <c r="H15" s="86">
        <v>10</v>
      </c>
      <c r="I15" s="86">
        <v>20</v>
      </c>
      <c r="J15" s="86" t="s">
        <v>4</v>
      </c>
      <c r="K15" s="86" t="s">
        <v>12</v>
      </c>
      <c r="L15" s="86">
        <v>60</v>
      </c>
      <c r="M15" s="86" t="s">
        <v>12</v>
      </c>
      <c r="N15" s="86">
        <v>0</v>
      </c>
      <c r="O15" s="86">
        <v>50</v>
      </c>
      <c r="P15" s="86" t="s">
        <v>4</v>
      </c>
      <c r="Q15" s="86" t="s">
        <v>4</v>
      </c>
      <c r="R15" s="86" t="s">
        <v>4</v>
      </c>
      <c r="S15" s="86" t="s">
        <v>4</v>
      </c>
    </row>
    <row r="16" spans="1:19" s="59" customFormat="1" ht="11.45" customHeight="1" x14ac:dyDescent="0.2">
      <c r="A16" s="82">
        <f>IF(D16&lt;&gt;"",COUNTA($D$13:D16),"")</f>
        <v>3</v>
      </c>
      <c r="B16" s="60" t="s">
        <v>175</v>
      </c>
      <c r="C16" s="86">
        <v>570</v>
      </c>
      <c r="D16" s="86">
        <v>540</v>
      </c>
      <c r="E16" s="86">
        <v>490</v>
      </c>
      <c r="F16" s="86" t="s">
        <v>12</v>
      </c>
      <c r="G16" s="86" t="s">
        <v>4</v>
      </c>
      <c r="H16" s="86" t="s">
        <v>4</v>
      </c>
      <c r="I16" s="86">
        <v>10</v>
      </c>
      <c r="J16" s="86" t="s">
        <v>4</v>
      </c>
      <c r="K16" s="86" t="s">
        <v>12</v>
      </c>
      <c r="L16" s="86">
        <v>40</v>
      </c>
      <c r="M16" s="86" t="s">
        <v>12</v>
      </c>
      <c r="N16" s="86" t="s">
        <v>4</v>
      </c>
      <c r="O16" s="86" t="s">
        <v>12</v>
      </c>
      <c r="P16" s="86" t="s">
        <v>4</v>
      </c>
      <c r="Q16" s="86" t="s">
        <v>4</v>
      </c>
      <c r="R16" s="86" t="s">
        <v>12</v>
      </c>
      <c r="S16" s="86" t="s">
        <v>4</v>
      </c>
    </row>
    <row r="17" spans="1:19" s="59" customFormat="1" ht="11.45" customHeight="1" x14ac:dyDescent="0.2">
      <c r="A17" s="82">
        <f>IF(D17&lt;&gt;"",COUNTA($D$13:D17),"")</f>
        <v>4</v>
      </c>
      <c r="B17" s="60" t="s">
        <v>176</v>
      </c>
      <c r="C17" s="86">
        <v>500</v>
      </c>
      <c r="D17" s="86">
        <v>450</v>
      </c>
      <c r="E17" s="86">
        <v>370</v>
      </c>
      <c r="F17" s="86">
        <v>50</v>
      </c>
      <c r="G17" s="86" t="s">
        <v>4</v>
      </c>
      <c r="H17" s="86" t="s">
        <v>12</v>
      </c>
      <c r="I17" s="86" t="s">
        <v>12</v>
      </c>
      <c r="J17" s="86" t="s">
        <v>4</v>
      </c>
      <c r="K17" s="86" t="s">
        <v>12</v>
      </c>
      <c r="L17" s="86">
        <v>50</v>
      </c>
      <c r="M17" s="86" t="s">
        <v>12</v>
      </c>
      <c r="N17" s="86" t="s">
        <v>4</v>
      </c>
      <c r="O17" s="86" t="s">
        <v>12</v>
      </c>
      <c r="P17" s="86" t="s">
        <v>4</v>
      </c>
      <c r="Q17" s="86" t="s">
        <v>4</v>
      </c>
      <c r="R17" s="86" t="s">
        <v>4</v>
      </c>
      <c r="S17" s="86" t="s">
        <v>4</v>
      </c>
    </row>
    <row r="18" spans="1:19" s="59" customFormat="1" ht="11.45" customHeight="1" x14ac:dyDescent="0.2">
      <c r="A18" s="82">
        <f>IF(D18&lt;&gt;"",COUNTA($D$13:D18),"")</f>
        <v>5</v>
      </c>
      <c r="B18" s="60" t="s">
        <v>177</v>
      </c>
      <c r="C18" s="86">
        <v>660</v>
      </c>
      <c r="D18" s="86">
        <v>580</v>
      </c>
      <c r="E18" s="86">
        <v>510</v>
      </c>
      <c r="F18" s="86" t="s">
        <v>12</v>
      </c>
      <c r="G18" s="86" t="s">
        <v>4</v>
      </c>
      <c r="H18" s="86" t="s">
        <v>12</v>
      </c>
      <c r="I18" s="86" t="s">
        <v>12</v>
      </c>
      <c r="J18" s="86" t="s">
        <v>4</v>
      </c>
      <c r="K18" s="86" t="s">
        <v>12</v>
      </c>
      <c r="L18" s="86">
        <v>80</v>
      </c>
      <c r="M18" s="86" t="s">
        <v>12</v>
      </c>
      <c r="N18" s="86" t="s">
        <v>12</v>
      </c>
      <c r="O18" s="86">
        <v>70</v>
      </c>
      <c r="P18" s="86" t="s">
        <v>4</v>
      </c>
      <c r="Q18" s="86" t="s">
        <v>12</v>
      </c>
      <c r="R18" s="86" t="s">
        <v>4</v>
      </c>
      <c r="S18" s="86" t="s">
        <v>4</v>
      </c>
    </row>
    <row r="19" spans="1:19" s="59" customFormat="1" ht="11.45" customHeight="1" x14ac:dyDescent="0.2">
      <c r="A19" s="82">
        <f>IF(D19&lt;&gt;"",COUNTA($D$13:D19),"")</f>
        <v>6</v>
      </c>
      <c r="B19" s="60" t="s">
        <v>178</v>
      </c>
      <c r="C19" s="86">
        <v>460</v>
      </c>
      <c r="D19" s="86">
        <v>410</v>
      </c>
      <c r="E19" s="86">
        <v>310</v>
      </c>
      <c r="F19" s="86">
        <v>70</v>
      </c>
      <c r="G19" s="86" t="s">
        <v>4</v>
      </c>
      <c r="H19" s="86" t="s">
        <v>12</v>
      </c>
      <c r="I19" s="86" t="s">
        <v>12</v>
      </c>
      <c r="J19" s="86" t="s">
        <v>4</v>
      </c>
      <c r="K19" s="86" t="s">
        <v>4</v>
      </c>
      <c r="L19" s="86">
        <v>50</v>
      </c>
      <c r="M19" s="86" t="s">
        <v>12</v>
      </c>
      <c r="N19" s="86" t="s">
        <v>12</v>
      </c>
      <c r="O19" s="86">
        <v>50</v>
      </c>
      <c r="P19" s="86" t="s">
        <v>4</v>
      </c>
      <c r="Q19" s="86" t="s">
        <v>4</v>
      </c>
      <c r="R19" s="86" t="s">
        <v>4</v>
      </c>
      <c r="S19" s="86" t="s">
        <v>12</v>
      </c>
    </row>
    <row r="20" spans="1:19" s="59" customFormat="1" ht="11.45" customHeight="1" x14ac:dyDescent="0.2">
      <c r="A20" s="82">
        <f>IF(D20&lt;&gt;"",COUNTA($D$13:D20),"")</f>
        <v>7</v>
      </c>
      <c r="B20" s="60" t="s">
        <v>179</v>
      </c>
      <c r="C20" s="86">
        <v>550</v>
      </c>
      <c r="D20" s="86">
        <v>460</v>
      </c>
      <c r="E20" s="86">
        <v>350</v>
      </c>
      <c r="F20" s="86">
        <v>70</v>
      </c>
      <c r="G20" s="86" t="s">
        <v>4</v>
      </c>
      <c r="H20" s="86">
        <v>10</v>
      </c>
      <c r="I20" s="86" t="s">
        <v>12</v>
      </c>
      <c r="J20" s="86" t="s">
        <v>4</v>
      </c>
      <c r="K20" s="86" t="s">
        <v>12</v>
      </c>
      <c r="L20" s="86">
        <v>80</v>
      </c>
      <c r="M20" s="86" t="s">
        <v>4</v>
      </c>
      <c r="N20" s="86" t="s">
        <v>12</v>
      </c>
      <c r="O20" s="86">
        <v>80</v>
      </c>
      <c r="P20" s="86" t="s">
        <v>4</v>
      </c>
      <c r="Q20" s="86" t="s">
        <v>4</v>
      </c>
      <c r="R20" s="86" t="s">
        <v>4</v>
      </c>
      <c r="S20" s="86" t="s">
        <v>12</v>
      </c>
    </row>
    <row r="21" spans="1:19" s="59" customFormat="1" ht="11.45" customHeight="1" x14ac:dyDescent="0.2">
      <c r="A21" s="82">
        <f>IF(D21&lt;&gt;"",COUNTA($D$13:D21),"")</f>
        <v>8</v>
      </c>
      <c r="B21" s="60" t="s">
        <v>180</v>
      </c>
      <c r="C21" s="86">
        <v>820</v>
      </c>
      <c r="D21" s="86">
        <v>670</v>
      </c>
      <c r="E21" s="86">
        <v>400</v>
      </c>
      <c r="F21" s="86">
        <v>200</v>
      </c>
      <c r="G21" s="86" t="s">
        <v>12</v>
      </c>
      <c r="H21" s="86">
        <v>20</v>
      </c>
      <c r="I21" s="86">
        <v>50</v>
      </c>
      <c r="J21" s="86" t="s">
        <v>4</v>
      </c>
      <c r="K21" s="86" t="s">
        <v>4</v>
      </c>
      <c r="L21" s="86">
        <v>150</v>
      </c>
      <c r="M21" s="86" t="s">
        <v>4</v>
      </c>
      <c r="N21" s="86" t="s">
        <v>12</v>
      </c>
      <c r="O21" s="86">
        <v>130</v>
      </c>
      <c r="P21" s="86" t="s">
        <v>12</v>
      </c>
      <c r="Q21" s="86" t="s">
        <v>12</v>
      </c>
      <c r="R21" s="86" t="s">
        <v>4</v>
      </c>
      <c r="S21" s="86" t="s">
        <v>4</v>
      </c>
    </row>
    <row r="22" spans="1:19" s="59" customFormat="1" ht="11.45" customHeight="1" x14ac:dyDescent="0.2">
      <c r="A22" s="82">
        <f>IF(D22&lt;&gt;"",COUNTA($D$13:D22),"")</f>
        <v>9</v>
      </c>
      <c r="B22" s="60" t="s">
        <v>235</v>
      </c>
      <c r="C22" s="86">
        <v>540</v>
      </c>
      <c r="D22" s="86">
        <v>350</v>
      </c>
      <c r="E22" s="86">
        <v>160</v>
      </c>
      <c r="F22" s="86">
        <v>100</v>
      </c>
      <c r="G22" s="86" t="s">
        <v>12</v>
      </c>
      <c r="H22" s="86">
        <v>20</v>
      </c>
      <c r="I22" s="86">
        <v>60</v>
      </c>
      <c r="J22" s="86" t="s">
        <v>4</v>
      </c>
      <c r="K22" s="86" t="s">
        <v>12</v>
      </c>
      <c r="L22" s="86">
        <v>190</v>
      </c>
      <c r="M22" s="86" t="s">
        <v>4</v>
      </c>
      <c r="N22" s="86">
        <v>30</v>
      </c>
      <c r="O22" s="86">
        <v>150</v>
      </c>
      <c r="P22" s="86" t="s">
        <v>12</v>
      </c>
      <c r="Q22" s="86" t="s">
        <v>12</v>
      </c>
      <c r="R22" s="86" t="s">
        <v>4</v>
      </c>
      <c r="S22" s="86" t="s">
        <v>4</v>
      </c>
    </row>
    <row r="23" spans="1:19" s="59" customFormat="1" ht="11.45" customHeight="1" x14ac:dyDescent="0.2">
      <c r="A23" s="82">
        <f>IF(D23&lt;&gt;"",COUNTA($D$13:D23),"")</f>
        <v>10</v>
      </c>
      <c r="B23" s="60" t="s">
        <v>236</v>
      </c>
      <c r="C23" s="86">
        <v>350</v>
      </c>
      <c r="D23" s="86">
        <v>150</v>
      </c>
      <c r="E23" s="86">
        <v>50</v>
      </c>
      <c r="F23" s="86">
        <v>20</v>
      </c>
      <c r="G23" s="86" t="s">
        <v>4</v>
      </c>
      <c r="H23" s="86">
        <v>20</v>
      </c>
      <c r="I23" s="86">
        <v>60</v>
      </c>
      <c r="J23" s="86" t="s">
        <v>4</v>
      </c>
      <c r="K23" s="86" t="s">
        <v>12</v>
      </c>
      <c r="L23" s="86">
        <v>200</v>
      </c>
      <c r="M23" s="86" t="s">
        <v>4</v>
      </c>
      <c r="N23" s="86">
        <v>80</v>
      </c>
      <c r="O23" s="86">
        <v>110</v>
      </c>
      <c r="P23" s="86">
        <v>10</v>
      </c>
      <c r="Q23" s="86" t="s">
        <v>12</v>
      </c>
      <c r="R23" s="86" t="s">
        <v>4</v>
      </c>
      <c r="S23" s="86" t="s">
        <v>4</v>
      </c>
    </row>
    <row r="24" spans="1:19" s="59" customFormat="1" ht="24.95" customHeight="1" x14ac:dyDescent="0.2">
      <c r="A24" s="82" t="str">
        <f>IF(D24&lt;&gt;"",COUNTA($D$13:D24),"")</f>
        <v/>
      </c>
      <c r="B24" s="60" t="s">
        <v>24</v>
      </c>
      <c r="C24" s="207" t="s">
        <v>53</v>
      </c>
      <c r="D24" s="206"/>
      <c r="E24" s="206"/>
      <c r="F24" s="206"/>
      <c r="G24" s="206"/>
      <c r="H24" s="206"/>
      <c r="I24" s="206"/>
      <c r="J24" s="206"/>
      <c r="K24" s="206"/>
      <c r="L24" s="206" t="s">
        <v>53</v>
      </c>
      <c r="M24" s="206"/>
      <c r="N24" s="206"/>
      <c r="O24" s="206"/>
      <c r="P24" s="206"/>
      <c r="Q24" s="206"/>
      <c r="R24" s="206"/>
      <c r="S24" s="206"/>
    </row>
    <row r="25" spans="1:19" s="59" customFormat="1" ht="11.45" customHeight="1" x14ac:dyDescent="0.2">
      <c r="A25" s="82">
        <f>IF(D25&lt;&gt;"",COUNTA($D$13:D25),"")</f>
        <v>11</v>
      </c>
      <c r="B25" s="61" t="s">
        <v>28</v>
      </c>
      <c r="C25" s="87">
        <v>1346600</v>
      </c>
      <c r="D25" s="87">
        <v>819100</v>
      </c>
      <c r="E25" s="87">
        <v>402200</v>
      </c>
      <c r="F25" s="87">
        <v>185700</v>
      </c>
      <c r="G25" s="87" t="s">
        <v>12</v>
      </c>
      <c r="H25" s="87">
        <v>63200</v>
      </c>
      <c r="I25" s="87">
        <v>161700</v>
      </c>
      <c r="J25" s="87" t="s">
        <v>4</v>
      </c>
      <c r="K25" s="87" t="s">
        <v>12</v>
      </c>
      <c r="L25" s="87">
        <v>527200</v>
      </c>
      <c r="M25" s="87" t="s">
        <v>12</v>
      </c>
      <c r="N25" s="87">
        <v>157800</v>
      </c>
      <c r="O25" s="87">
        <v>353100</v>
      </c>
      <c r="P25" s="87">
        <v>13000</v>
      </c>
      <c r="Q25" s="87" t="s">
        <v>12</v>
      </c>
      <c r="R25" s="87" t="s">
        <v>12</v>
      </c>
      <c r="S25" s="87" t="s">
        <v>12</v>
      </c>
    </row>
    <row r="26" spans="1:19" s="59" customFormat="1" ht="11.45" customHeight="1" x14ac:dyDescent="0.2">
      <c r="A26" s="82" t="str">
        <f>IF(D26&lt;&gt;"",COUNTA($D$13:D26),"")</f>
        <v/>
      </c>
      <c r="B26" s="60"/>
      <c r="C26" s="86"/>
      <c r="D26" s="86"/>
      <c r="E26" s="86"/>
      <c r="F26" s="86"/>
      <c r="G26" s="86"/>
      <c r="H26" s="86"/>
      <c r="I26" s="86"/>
      <c r="J26" s="86"/>
      <c r="K26" s="86"/>
      <c r="L26" s="86"/>
      <c r="M26" s="86"/>
      <c r="N26" s="86"/>
      <c r="O26" s="86"/>
      <c r="P26" s="86"/>
      <c r="Q26" s="86"/>
      <c r="R26" s="86"/>
      <c r="S26" s="86"/>
    </row>
    <row r="27" spans="1:19" s="59" customFormat="1" ht="11.45" customHeight="1" x14ac:dyDescent="0.2">
      <c r="A27" s="82">
        <f>IF(D27&lt;&gt;"",COUNTA($D$13:D27),"")</f>
        <v>12</v>
      </c>
      <c r="B27" s="60" t="s">
        <v>174</v>
      </c>
      <c r="C27" s="86">
        <v>500</v>
      </c>
      <c r="D27" s="86">
        <v>400</v>
      </c>
      <c r="E27" s="86">
        <v>400</v>
      </c>
      <c r="F27" s="86" t="s">
        <v>12</v>
      </c>
      <c r="G27" s="86" t="s">
        <v>4</v>
      </c>
      <c r="H27" s="86">
        <v>0</v>
      </c>
      <c r="I27" s="86">
        <v>0</v>
      </c>
      <c r="J27" s="86" t="s">
        <v>4</v>
      </c>
      <c r="K27" s="86" t="s">
        <v>12</v>
      </c>
      <c r="L27" s="86" t="s">
        <v>12</v>
      </c>
      <c r="M27" s="86">
        <v>0</v>
      </c>
      <c r="N27" s="86">
        <v>0</v>
      </c>
      <c r="O27" s="86" t="s">
        <v>12</v>
      </c>
      <c r="P27" s="86" t="s">
        <v>4</v>
      </c>
      <c r="Q27" s="86" t="s">
        <v>4</v>
      </c>
      <c r="R27" s="86" t="s">
        <v>4</v>
      </c>
      <c r="S27" s="86" t="s">
        <v>4</v>
      </c>
    </row>
    <row r="28" spans="1:19" s="59" customFormat="1" ht="11.45" customHeight="1" x14ac:dyDescent="0.2">
      <c r="A28" s="82">
        <f>IF(D28&lt;&gt;"",COUNTA($D$13:D28),"")</f>
        <v>13</v>
      </c>
      <c r="B28" s="60" t="s">
        <v>175</v>
      </c>
      <c r="C28" s="86">
        <v>4100</v>
      </c>
      <c r="D28" s="86">
        <v>3900</v>
      </c>
      <c r="E28" s="86">
        <v>3500</v>
      </c>
      <c r="F28" s="86" t="s">
        <v>12</v>
      </c>
      <c r="G28" s="86" t="s">
        <v>4</v>
      </c>
      <c r="H28" s="86" t="s">
        <v>4</v>
      </c>
      <c r="I28" s="86">
        <v>0</v>
      </c>
      <c r="J28" s="86" t="s">
        <v>4</v>
      </c>
      <c r="K28" s="86" t="s">
        <v>12</v>
      </c>
      <c r="L28" s="86" t="s">
        <v>12</v>
      </c>
      <c r="M28" s="86" t="s">
        <v>12</v>
      </c>
      <c r="N28" s="86" t="s">
        <v>4</v>
      </c>
      <c r="O28" s="86" t="s">
        <v>12</v>
      </c>
      <c r="P28" s="86" t="s">
        <v>4</v>
      </c>
      <c r="Q28" s="86" t="s">
        <v>4</v>
      </c>
      <c r="R28" s="86" t="s">
        <v>12</v>
      </c>
      <c r="S28" s="86" t="s">
        <v>4</v>
      </c>
    </row>
    <row r="29" spans="1:19" s="59" customFormat="1" ht="11.45" customHeight="1" x14ac:dyDescent="0.2">
      <c r="A29" s="82">
        <f>IF(D29&lt;&gt;"",COUNTA($D$13:D29),"")</f>
        <v>14</v>
      </c>
      <c r="B29" s="60" t="s">
        <v>176</v>
      </c>
      <c r="C29" s="86">
        <v>7300</v>
      </c>
      <c r="D29" s="86">
        <v>6600</v>
      </c>
      <c r="E29" s="86">
        <v>5400</v>
      </c>
      <c r="F29" s="86">
        <v>800</v>
      </c>
      <c r="G29" s="86" t="s">
        <v>4</v>
      </c>
      <c r="H29" s="86" t="s">
        <v>12</v>
      </c>
      <c r="I29" s="86" t="s">
        <v>12</v>
      </c>
      <c r="J29" s="86" t="s">
        <v>4</v>
      </c>
      <c r="K29" s="86" t="s">
        <v>12</v>
      </c>
      <c r="L29" s="86" t="s">
        <v>12</v>
      </c>
      <c r="M29" s="86" t="s">
        <v>12</v>
      </c>
      <c r="N29" s="86" t="s">
        <v>4</v>
      </c>
      <c r="O29" s="86" t="s">
        <v>12</v>
      </c>
      <c r="P29" s="86" t="s">
        <v>4</v>
      </c>
      <c r="Q29" s="86" t="s">
        <v>4</v>
      </c>
      <c r="R29" s="86" t="s">
        <v>4</v>
      </c>
      <c r="S29" s="86" t="s">
        <v>4</v>
      </c>
    </row>
    <row r="30" spans="1:19" s="59" customFormat="1" ht="11.25" x14ac:dyDescent="0.2">
      <c r="A30" s="82">
        <f>IF(D30&lt;&gt;"",COUNTA($D$13:D30),"")</f>
        <v>15</v>
      </c>
      <c r="B30" s="60" t="s">
        <v>177</v>
      </c>
      <c r="C30" s="86">
        <v>21700</v>
      </c>
      <c r="D30" s="86">
        <v>19000</v>
      </c>
      <c r="E30" s="86">
        <v>16400</v>
      </c>
      <c r="F30" s="86" t="s">
        <v>12</v>
      </c>
      <c r="G30" s="86" t="s">
        <v>4</v>
      </c>
      <c r="H30" s="86" t="s">
        <v>12</v>
      </c>
      <c r="I30" s="86" t="s">
        <v>12</v>
      </c>
      <c r="J30" s="86" t="s">
        <v>4</v>
      </c>
      <c r="K30" s="86" t="s">
        <v>12</v>
      </c>
      <c r="L30" s="86">
        <v>2600</v>
      </c>
      <c r="M30" s="86" t="s">
        <v>12</v>
      </c>
      <c r="N30" s="86" t="s">
        <v>12</v>
      </c>
      <c r="O30" s="86">
        <v>2400</v>
      </c>
      <c r="P30" s="86" t="s">
        <v>4</v>
      </c>
      <c r="Q30" s="86" t="s">
        <v>12</v>
      </c>
      <c r="R30" s="86" t="s">
        <v>4</v>
      </c>
      <c r="S30" s="86" t="s">
        <v>4</v>
      </c>
    </row>
    <row r="31" spans="1:19" s="59" customFormat="1" ht="11.45" customHeight="1" x14ac:dyDescent="0.2">
      <c r="A31" s="82">
        <f>IF(D31&lt;&gt;"",COUNTA($D$13:D31),"")</f>
        <v>16</v>
      </c>
      <c r="B31" s="60" t="s">
        <v>178</v>
      </c>
      <c r="C31" s="86">
        <v>33300</v>
      </c>
      <c r="D31" s="86">
        <v>29400</v>
      </c>
      <c r="E31" s="86">
        <v>22600</v>
      </c>
      <c r="F31" s="86">
        <v>5000</v>
      </c>
      <c r="G31" s="86" t="s">
        <v>4</v>
      </c>
      <c r="H31" s="86" t="s">
        <v>12</v>
      </c>
      <c r="I31" s="86" t="s">
        <v>12</v>
      </c>
      <c r="J31" s="86" t="s">
        <v>4</v>
      </c>
      <c r="K31" s="86" t="s">
        <v>4</v>
      </c>
      <c r="L31" s="86">
        <v>3800</v>
      </c>
      <c r="M31" s="86" t="s">
        <v>12</v>
      </c>
      <c r="N31" s="86" t="s">
        <v>12</v>
      </c>
      <c r="O31" s="86">
        <v>3600</v>
      </c>
      <c r="P31" s="86" t="s">
        <v>4</v>
      </c>
      <c r="Q31" s="86" t="s">
        <v>4</v>
      </c>
      <c r="R31" s="86" t="s">
        <v>4</v>
      </c>
      <c r="S31" s="86" t="s">
        <v>12</v>
      </c>
    </row>
    <row r="32" spans="1:19" s="59" customFormat="1" ht="11.45" customHeight="1" x14ac:dyDescent="0.2">
      <c r="A32" s="82">
        <f>IF(D32&lt;&gt;"",COUNTA($D$13:D32),"")</f>
        <v>17</v>
      </c>
      <c r="B32" s="60" t="s">
        <v>179</v>
      </c>
      <c r="C32" s="86">
        <v>80000</v>
      </c>
      <c r="D32" s="86">
        <v>67600</v>
      </c>
      <c r="E32" s="86">
        <v>51400</v>
      </c>
      <c r="F32" s="86">
        <v>10600</v>
      </c>
      <c r="G32" s="86" t="s">
        <v>4</v>
      </c>
      <c r="H32" s="86">
        <v>1900</v>
      </c>
      <c r="I32" s="86">
        <v>3400</v>
      </c>
      <c r="J32" s="86" t="s">
        <v>4</v>
      </c>
      <c r="K32" s="86" t="s">
        <v>12</v>
      </c>
      <c r="L32" s="86">
        <v>12100</v>
      </c>
      <c r="M32" s="86" t="s">
        <v>4</v>
      </c>
      <c r="N32" s="86" t="s">
        <v>12</v>
      </c>
      <c r="O32" s="86">
        <v>11800</v>
      </c>
      <c r="P32" s="86" t="s">
        <v>4</v>
      </c>
      <c r="Q32" s="86" t="s">
        <v>4</v>
      </c>
      <c r="R32" s="86" t="s">
        <v>4</v>
      </c>
      <c r="S32" s="86" t="s">
        <v>12</v>
      </c>
    </row>
    <row r="33" spans="1:19" s="59" customFormat="1" ht="11.45" customHeight="1" x14ac:dyDescent="0.2">
      <c r="A33" s="82">
        <f>IF(D33&lt;&gt;"",COUNTA($D$13:D33),"")</f>
        <v>18</v>
      </c>
      <c r="B33" s="60" t="s">
        <v>180</v>
      </c>
      <c r="C33" s="86">
        <v>269000</v>
      </c>
      <c r="D33" s="86">
        <v>219600</v>
      </c>
      <c r="E33" s="86">
        <v>128400</v>
      </c>
      <c r="F33" s="86">
        <v>66200</v>
      </c>
      <c r="G33" s="86" t="s">
        <v>12</v>
      </c>
      <c r="H33" s="86">
        <v>7600</v>
      </c>
      <c r="I33" s="86">
        <v>17100</v>
      </c>
      <c r="J33" s="86" t="s">
        <v>4</v>
      </c>
      <c r="K33" s="86" t="s">
        <v>4</v>
      </c>
      <c r="L33" s="86">
        <v>49400</v>
      </c>
      <c r="M33" s="86" t="s">
        <v>4</v>
      </c>
      <c r="N33" s="86" t="s">
        <v>12</v>
      </c>
      <c r="O33" s="86">
        <v>43500</v>
      </c>
      <c r="P33" s="86" t="s">
        <v>12</v>
      </c>
      <c r="Q33" s="86" t="s">
        <v>12</v>
      </c>
      <c r="R33" s="86" t="s">
        <v>4</v>
      </c>
      <c r="S33" s="86" t="s">
        <v>4</v>
      </c>
    </row>
    <row r="34" spans="1:19" s="59" customFormat="1" ht="11.45" customHeight="1" x14ac:dyDescent="0.2">
      <c r="A34" s="82">
        <f>IF(D34&lt;&gt;"",COUNTA($D$13:D34),"")</f>
        <v>19</v>
      </c>
      <c r="B34" s="60" t="s">
        <v>235</v>
      </c>
      <c r="C34" s="86">
        <v>386500</v>
      </c>
      <c r="D34" s="86">
        <v>242700</v>
      </c>
      <c r="E34" s="86">
        <v>108200</v>
      </c>
      <c r="F34" s="86">
        <v>68700</v>
      </c>
      <c r="G34" s="86" t="s">
        <v>12</v>
      </c>
      <c r="H34" s="86">
        <v>17200</v>
      </c>
      <c r="I34" s="86">
        <v>46400</v>
      </c>
      <c r="J34" s="86" t="s">
        <v>4</v>
      </c>
      <c r="K34" s="86" t="s">
        <v>12</v>
      </c>
      <c r="L34" s="86">
        <v>143800</v>
      </c>
      <c r="M34" s="86" t="s">
        <v>4</v>
      </c>
      <c r="N34" s="86">
        <v>25700</v>
      </c>
      <c r="O34" s="86">
        <v>114400</v>
      </c>
      <c r="P34" s="86" t="s">
        <v>12</v>
      </c>
      <c r="Q34" s="86" t="s">
        <v>12</v>
      </c>
      <c r="R34" s="86" t="s">
        <v>4</v>
      </c>
      <c r="S34" s="86" t="s">
        <v>4</v>
      </c>
    </row>
    <row r="35" spans="1:19" s="59" customFormat="1" ht="11.45" customHeight="1" x14ac:dyDescent="0.2">
      <c r="A35" s="82">
        <f>IF(D35&lt;&gt;"",COUNTA($D$13:D35),"")</f>
        <v>20</v>
      </c>
      <c r="B35" s="60" t="s">
        <v>236</v>
      </c>
      <c r="C35" s="86">
        <v>544300</v>
      </c>
      <c r="D35" s="86">
        <v>230000</v>
      </c>
      <c r="E35" s="86">
        <v>65900</v>
      </c>
      <c r="F35" s="86">
        <v>32300</v>
      </c>
      <c r="G35" s="86" t="s">
        <v>4</v>
      </c>
      <c r="H35" s="86">
        <v>35800</v>
      </c>
      <c r="I35" s="86">
        <v>92500</v>
      </c>
      <c r="J35" s="86" t="s">
        <v>4</v>
      </c>
      <c r="K35" s="86" t="s">
        <v>12</v>
      </c>
      <c r="L35" s="86">
        <v>314400</v>
      </c>
      <c r="M35" s="86" t="s">
        <v>4</v>
      </c>
      <c r="N35" s="86">
        <v>126900</v>
      </c>
      <c r="O35" s="86">
        <v>176500</v>
      </c>
      <c r="P35" s="86">
        <v>9400</v>
      </c>
      <c r="Q35" s="86" t="s">
        <v>12</v>
      </c>
      <c r="R35" s="86" t="s">
        <v>4</v>
      </c>
      <c r="S35" s="86" t="s">
        <v>4</v>
      </c>
    </row>
    <row r="36" spans="1:19" ht="11.45" customHeight="1" x14ac:dyDescent="0.2">
      <c r="A36" s="83"/>
      <c r="B36" s="77"/>
      <c r="C36" s="57"/>
      <c r="D36" s="57"/>
      <c r="E36" s="57"/>
      <c r="F36" s="57"/>
      <c r="G36" s="57"/>
      <c r="H36" s="57"/>
      <c r="I36" s="57"/>
      <c r="J36" s="57"/>
      <c r="K36" s="57"/>
      <c r="L36" s="57"/>
      <c r="M36" s="57"/>
      <c r="N36" s="57"/>
      <c r="O36" s="57"/>
      <c r="P36" s="57"/>
      <c r="Q36" s="57"/>
      <c r="R36" s="57"/>
      <c r="S36" s="57"/>
    </row>
  </sheetData>
  <mergeCells count="31">
    <mergeCell ref="A1:B2"/>
    <mergeCell ref="L1:S2"/>
    <mergeCell ref="C1:K2"/>
    <mergeCell ref="K6:K10"/>
    <mergeCell ref="G6:G10"/>
    <mergeCell ref="O5:O10"/>
    <mergeCell ref="A3:A10"/>
    <mergeCell ref="F6:F10"/>
    <mergeCell ref="M4:R4"/>
    <mergeCell ref="M5:M10"/>
    <mergeCell ref="F5:K5"/>
    <mergeCell ref="B3:B10"/>
    <mergeCell ref="C3:C10"/>
    <mergeCell ref="L3:S3"/>
    <mergeCell ref="H6:H10"/>
    <mergeCell ref="J6:J10"/>
    <mergeCell ref="N5:N10"/>
    <mergeCell ref="D3:K3"/>
    <mergeCell ref="P5:P10"/>
    <mergeCell ref="L24:S24"/>
    <mergeCell ref="C24:K24"/>
    <mergeCell ref="S4:S10"/>
    <mergeCell ref="R5:R10"/>
    <mergeCell ref="Q5:Q10"/>
    <mergeCell ref="L4:L10"/>
    <mergeCell ref="E5:E10"/>
    <mergeCell ref="D4:D10"/>
    <mergeCell ref="E4:K4"/>
    <mergeCell ref="I6:I10"/>
    <mergeCell ref="C12:K12"/>
    <mergeCell ref="L12:S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83"/>
  <sheetViews>
    <sheetView zoomScale="140" zoomScaleNormal="140" workbookViewId="0">
      <pane xSplit="2" ySplit="9" topLeftCell="C34" activePane="bottomRight" state="frozen"/>
      <selection pane="topRight" activeCell="C1" sqref="C1"/>
      <selection pane="bottomLeft" activeCell="A9" sqref="A9"/>
      <selection pane="bottomRight" activeCell="C10" sqref="C10:L10"/>
    </sheetView>
  </sheetViews>
  <sheetFormatPr baseColWidth="10" defaultColWidth="11.28515625" defaultRowHeight="11.25" x14ac:dyDescent="0.2"/>
  <cols>
    <col min="1" max="1" width="3.7109375" style="119" customWidth="1"/>
    <col min="2" max="2" width="10.85546875" style="120" customWidth="1"/>
    <col min="3" max="3" width="6.7109375" style="113" customWidth="1"/>
    <col min="4" max="4" width="8.7109375" style="113" customWidth="1"/>
    <col min="5" max="5" width="6.7109375" style="113" customWidth="1"/>
    <col min="6" max="6" width="8.7109375" style="121" customWidth="1"/>
    <col min="7" max="7" width="6.7109375" style="113" customWidth="1"/>
    <col min="8" max="8" width="8.7109375" style="113" customWidth="1"/>
    <col min="9" max="9" width="6.7109375" style="113" customWidth="1"/>
    <col min="10" max="10" width="8.7109375" style="113" customWidth="1"/>
    <col min="11" max="11" width="6.7109375" style="113" customWidth="1"/>
    <col min="12" max="12" width="8.7109375" style="113" customWidth="1"/>
    <col min="13" max="13" width="5.28515625" style="113" customWidth="1"/>
    <col min="14" max="14" width="4.85546875" style="121" customWidth="1"/>
    <col min="15" max="15" width="4.7109375" style="113" customWidth="1"/>
    <col min="16" max="16" width="6.42578125" style="121" customWidth="1"/>
    <col min="17" max="17" width="4.7109375" style="121" customWidth="1"/>
    <col min="18" max="18" width="6.28515625" style="121" customWidth="1"/>
    <col min="19" max="19" width="4.7109375" style="113" customWidth="1"/>
    <col min="20" max="20" width="6.28515625" style="121" customWidth="1"/>
    <col min="21" max="21" width="4.7109375" style="113" customWidth="1"/>
    <col min="22" max="22" width="6.28515625" style="121" customWidth="1"/>
    <col min="23" max="23" width="4.7109375" style="113" customWidth="1"/>
    <col min="24" max="24" width="6.28515625" style="121" customWidth="1"/>
    <col min="25" max="25" width="4.7109375" style="113" customWidth="1"/>
    <col min="26" max="26" width="7.28515625" style="121" customWidth="1"/>
    <col min="27" max="16384" width="11.28515625" style="113"/>
  </cols>
  <sheetData>
    <row r="1" spans="1:26" s="112" customFormat="1" ht="35.1" customHeight="1" x14ac:dyDescent="0.2">
      <c r="A1" s="220" t="s">
        <v>274</v>
      </c>
      <c r="B1" s="221"/>
      <c r="C1" s="217" t="s">
        <v>280</v>
      </c>
      <c r="D1" s="217"/>
      <c r="E1" s="217"/>
      <c r="F1" s="217"/>
      <c r="G1" s="217"/>
      <c r="H1" s="217"/>
      <c r="I1" s="217"/>
      <c r="J1" s="217"/>
      <c r="K1" s="217"/>
      <c r="L1" s="218"/>
      <c r="M1" s="219" t="s">
        <v>280</v>
      </c>
      <c r="N1" s="217"/>
      <c r="O1" s="217"/>
      <c r="P1" s="217"/>
      <c r="Q1" s="217"/>
      <c r="R1" s="217"/>
      <c r="S1" s="217"/>
      <c r="T1" s="217"/>
      <c r="U1" s="217"/>
      <c r="V1" s="217"/>
      <c r="W1" s="217"/>
      <c r="X1" s="217"/>
      <c r="Y1" s="217"/>
      <c r="Z1" s="218"/>
    </row>
    <row r="2" spans="1:26" s="112" customFormat="1" ht="15" customHeight="1" x14ac:dyDescent="0.2">
      <c r="A2" s="220" t="s">
        <v>192</v>
      </c>
      <c r="B2" s="221"/>
      <c r="C2" s="217" t="s">
        <v>152</v>
      </c>
      <c r="D2" s="217"/>
      <c r="E2" s="217"/>
      <c r="F2" s="217"/>
      <c r="G2" s="217"/>
      <c r="H2" s="217"/>
      <c r="I2" s="217"/>
      <c r="J2" s="217"/>
      <c r="K2" s="217"/>
      <c r="L2" s="218"/>
      <c r="M2" s="219" t="s">
        <v>152</v>
      </c>
      <c r="N2" s="217"/>
      <c r="O2" s="217"/>
      <c r="P2" s="217"/>
      <c r="Q2" s="217"/>
      <c r="R2" s="217"/>
      <c r="S2" s="217"/>
      <c r="T2" s="217"/>
      <c r="U2" s="217"/>
      <c r="V2" s="217"/>
      <c r="W2" s="217"/>
      <c r="X2" s="217"/>
      <c r="Y2" s="217"/>
      <c r="Z2" s="218"/>
    </row>
    <row r="3" spans="1:26" s="112" customFormat="1" ht="11.45" customHeight="1" x14ac:dyDescent="0.2">
      <c r="A3" s="208" t="s">
        <v>17</v>
      </c>
      <c r="B3" s="204" t="s">
        <v>31</v>
      </c>
      <c r="C3" s="204" t="s">
        <v>28</v>
      </c>
      <c r="D3" s="204"/>
      <c r="E3" s="204" t="s">
        <v>153</v>
      </c>
      <c r="F3" s="204"/>
      <c r="G3" s="204"/>
      <c r="H3" s="204"/>
      <c r="I3" s="204"/>
      <c r="J3" s="204"/>
      <c r="K3" s="204"/>
      <c r="L3" s="205"/>
      <c r="M3" s="208" t="s">
        <v>155</v>
      </c>
      <c r="N3" s="204"/>
      <c r="O3" s="204"/>
      <c r="P3" s="204"/>
      <c r="Q3" s="204"/>
      <c r="R3" s="204"/>
      <c r="S3" s="204"/>
      <c r="T3" s="204"/>
      <c r="U3" s="204"/>
      <c r="V3" s="204"/>
      <c r="W3" s="204"/>
      <c r="X3" s="204"/>
      <c r="Y3" s="204"/>
      <c r="Z3" s="205"/>
    </row>
    <row r="4" spans="1:26" ht="11.45" customHeight="1" x14ac:dyDescent="0.2">
      <c r="A4" s="208"/>
      <c r="B4" s="204"/>
      <c r="C4" s="204"/>
      <c r="D4" s="204"/>
      <c r="E4" s="204" t="s">
        <v>146</v>
      </c>
      <c r="F4" s="204"/>
      <c r="G4" s="204" t="s">
        <v>154</v>
      </c>
      <c r="H4" s="204"/>
      <c r="I4" s="204"/>
      <c r="J4" s="204"/>
      <c r="K4" s="204"/>
      <c r="L4" s="205"/>
      <c r="M4" s="208" t="s">
        <v>38</v>
      </c>
      <c r="N4" s="204"/>
      <c r="O4" s="204" t="s">
        <v>147</v>
      </c>
      <c r="P4" s="204"/>
      <c r="Q4" s="204" t="s">
        <v>208</v>
      </c>
      <c r="R4" s="204"/>
      <c r="S4" s="204" t="s">
        <v>148</v>
      </c>
      <c r="T4" s="204"/>
      <c r="U4" s="204" t="s">
        <v>37</v>
      </c>
      <c r="V4" s="204"/>
      <c r="W4" s="204" t="s">
        <v>150</v>
      </c>
      <c r="X4" s="204"/>
      <c r="Y4" s="204" t="s">
        <v>151</v>
      </c>
      <c r="Z4" s="205"/>
    </row>
    <row r="5" spans="1:26" ht="11.45" customHeight="1" x14ac:dyDescent="0.2">
      <c r="A5" s="208"/>
      <c r="B5" s="204"/>
      <c r="C5" s="204"/>
      <c r="D5" s="204"/>
      <c r="E5" s="204"/>
      <c r="F5" s="204"/>
      <c r="G5" s="204" t="s">
        <v>207</v>
      </c>
      <c r="H5" s="204"/>
      <c r="I5" s="204" t="s">
        <v>33</v>
      </c>
      <c r="J5" s="204"/>
      <c r="K5" s="204" t="s">
        <v>34</v>
      </c>
      <c r="L5" s="205"/>
      <c r="M5" s="208"/>
      <c r="N5" s="204"/>
      <c r="O5" s="204"/>
      <c r="P5" s="204"/>
      <c r="Q5" s="204"/>
      <c r="R5" s="204"/>
      <c r="S5" s="204"/>
      <c r="T5" s="204"/>
      <c r="U5" s="204" t="s">
        <v>149</v>
      </c>
      <c r="V5" s="204"/>
      <c r="W5" s="204"/>
      <c r="X5" s="204"/>
      <c r="Y5" s="204"/>
      <c r="Z5" s="205"/>
    </row>
    <row r="6" spans="1:26" ht="11.45" customHeight="1" x14ac:dyDescent="0.2">
      <c r="A6" s="208"/>
      <c r="B6" s="204"/>
      <c r="C6" s="204" t="s">
        <v>250</v>
      </c>
      <c r="D6" s="204" t="s">
        <v>25</v>
      </c>
      <c r="E6" s="204" t="s">
        <v>250</v>
      </c>
      <c r="F6" s="204" t="s">
        <v>35</v>
      </c>
      <c r="G6" s="204" t="s">
        <v>250</v>
      </c>
      <c r="H6" s="204" t="s">
        <v>35</v>
      </c>
      <c r="I6" s="204" t="s">
        <v>250</v>
      </c>
      <c r="J6" s="204" t="s">
        <v>35</v>
      </c>
      <c r="K6" s="204" t="s">
        <v>250</v>
      </c>
      <c r="L6" s="205" t="s">
        <v>35</v>
      </c>
      <c r="M6" s="208" t="s">
        <v>250</v>
      </c>
      <c r="N6" s="204" t="s">
        <v>35</v>
      </c>
      <c r="O6" s="204" t="s">
        <v>250</v>
      </c>
      <c r="P6" s="204" t="s">
        <v>35</v>
      </c>
      <c r="Q6" s="204" t="s">
        <v>250</v>
      </c>
      <c r="R6" s="204" t="s">
        <v>36</v>
      </c>
      <c r="S6" s="204" t="s">
        <v>250</v>
      </c>
      <c r="T6" s="204" t="s">
        <v>36</v>
      </c>
      <c r="U6" s="204" t="s">
        <v>250</v>
      </c>
      <c r="V6" s="204" t="s">
        <v>36</v>
      </c>
      <c r="W6" s="204" t="s">
        <v>250</v>
      </c>
      <c r="X6" s="204" t="s">
        <v>36</v>
      </c>
      <c r="Y6" s="204" t="s">
        <v>250</v>
      </c>
      <c r="Z6" s="205" t="s">
        <v>36</v>
      </c>
    </row>
    <row r="7" spans="1:26" ht="11.45" customHeight="1" x14ac:dyDescent="0.2">
      <c r="A7" s="208"/>
      <c r="B7" s="204"/>
      <c r="C7" s="204"/>
      <c r="D7" s="204"/>
      <c r="E7" s="204"/>
      <c r="F7" s="204"/>
      <c r="G7" s="204"/>
      <c r="H7" s="204"/>
      <c r="I7" s="204"/>
      <c r="J7" s="204"/>
      <c r="K7" s="204"/>
      <c r="L7" s="205"/>
      <c r="M7" s="208"/>
      <c r="N7" s="204"/>
      <c r="O7" s="204"/>
      <c r="P7" s="204"/>
      <c r="Q7" s="204"/>
      <c r="R7" s="204"/>
      <c r="S7" s="204"/>
      <c r="T7" s="204"/>
      <c r="U7" s="204"/>
      <c r="V7" s="204"/>
      <c r="W7" s="204"/>
      <c r="X7" s="204"/>
      <c r="Y7" s="204"/>
      <c r="Z7" s="205"/>
    </row>
    <row r="8" spans="1:26" ht="11.45" customHeight="1" x14ac:dyDescent="0.2">
      <c r="A8" s="208"/>
      <c r="B8" s="204"/>
      <c r="C8" s="157" t="s">
        <v>26</v>
      </c>
      <c r="D8" s="157" t="s">
        <v>27</v>
      </c>
      <c r="E8" s="157" t="s">
        <v>26</v>
      </c>
      <c r="F8" s="157" t="s">
        <v>27</v>
      </c>
      <c r="G8" s="157" t="s">
        <v>26</v>
      </c>
      <c r="H8" s="157" t="s">
        <v>27</v>
      </c>
      <c r="I8" s="157" t="s">
        <v>26</v>
      </c>
      <c r="J8" s="157" t="s">
        <v>27</v>
      </c>
      <c r="K8" s="157" t="s">
        <v>26</v>
      </c>
      <c r="L8" s="156" t="s">
        <v>27</v>
      </c>
      <c r="M8" s="158" t="s">
        <v>26</v>
      </c>
      <c r="N8" s="157" t="s">
        <v>27</v>
      </c>
      <c r="O8" s="157" t="s">
        <v>26</v>
      </c>
      <c r="P8" s="157" t="s">
        <v>27</v>
      </c>
      <c r="Q8" s="157" t="s">
        <v>26</v>
      </c>
      <c r="R8" s="155" t="s">
        <v>249</v>
      </c>
      <c r="S8" s="200" t="s">
        <v>26</v>
      </c>
      <c r="T8" s="200"/>
      <c r="U8" s="200"/>
      <c r="V8" s="200"/>
      <c r="W8" s="200"/>
      <c r="X8" s="200"/>
      <c r="Y8" s="200"/>
      <c r="Z8" s="201"/>
    </row>
    <row r="9" spans="1:26" s="117" customFormat="1" ht="11.45" customHeight="1" x14ac:dyDescent="0.2">
      <c r="A9" s="114">
        <v>1</v>
      </c>
      <c r="B9" s="115">
        <v>2</v>
      </c>
      <c r="C9" s="115">
        <v>3</v>
      </c>
      <c r="D9" s="115">
        <v>4</v>
      </c>
      <c r="E9" s="115">
        <v>5</v>
      </c>
      <c r="F9" s="115">
        <v>6</v>
      </c>
      <c r="G9" s="115">
        <v>7</v>
      </c>
      <c r="H9" s="115">
        <v>8</v>
      </c>
      <c r="I9" s="115">
        <v>9</v>
      </c>
      <c r="J9" s="115">
        <v>10</v>
      </c>
      <c r="K9" s="115">
        <v>11</v>
      </c>
      <c r="L9" s="116">
        <v>12</v>
      </c>
      <c r="M9" s="114">
        <v>13</v>
      </c>
      <c r="N9" s="115">
        <v>14</v>
      </c>
      <c r="O9" s="115">
        <v>15</v>
      </c>
      <c r="P9" s="115">
        <v>16</v>
      </c>
      <c r="Q9" s="115">
        <v>17</v>
      </c>
      <c r="R9" s="115">
        <v>18</v>
      </c>
      <c r="S9" s="115">
        <v>19</v>
      </c>
      <c r="T9" s="115">
        <v>20</v>
      </c>
      <c r="U9" s="115">
        <v>21</v>
      </c>
      <c r="V9" s="115">
        <v>22</v>
      </c>
      <c r="W9" s="115">
        <v>23</v>
      </c>
      <c r="X9" s="115">
        <v>24</v>
      </c>
      <c r="Y9" s="115">
        <v>25</v>
      </c>
      <c r="Z9" s="116">
        <v>26</v>
      </c>
    </row>
    <row r="10" spans="1:26" s="118" customFormat="1" ht="20.100000000000001" customHeight="1" x14ac:dyDescent="0.2">
      <c r="A10" s="108"/>
      <c r="B10" s="104" t="s">
        <v>24</v>
      </c>
      <c r="C10" s="209" t="s">
        <v>28</v>
      </c>
      <c r="D10" s="210"/>
      <c r="E10" s="210"/>
      <c r="F10" s="210"/>
      <c r="G10" s="210"/>
      <c r="H10" s="210"/>
      <c r="I10" s="210"/>
      <c r="J10" s="210"/>
      <c r="K10" s="210"/>
      <c r="L10" s="210"/>
      <c r="M10" s="210" t="s">
        <v>28</v>
      </c>
      <c r="N10" s="210"/>
      <c r="O10" s="210"/>
      <c r="P10" s="210"/>
      <c r="Q10" s="210"/>
      <c r="R10" s="210"/>
      <c r="S10" s="210"/>
      <c r="T10" s="210"/>
      <c r="U10" s="210"/>
      <c r="V10" s="210"/>
      <c r="W10" s="210"/>
      <c r="X10" s="210"/>
      <c r="Y10" s="210"/>
      <c r="Z10" s="210"/>
    </row>
    <row r="11" spans="1:26" s="118" customFormat="1" ht="11.45" customHeight="1" x14ac:dyDescent="0.2">
      <c r="A11" s="100">
        <f>IF(D11&lt;&gt;"",COUNTA($D11:D$11),"")</f>
        <v>1</v>
      </c>
      <c r="B11" s="105" t="s">
        <v>28</v>
      </c>
      <c r="C11" s="125">
        <v>4750</v>
      </c>
      <c r="D11" s="125">
        <v>1346600</v>
      </c>
      <c r="E11" s="125">
        <v>3500</v>
      </c>
      <c r="F11" s="125">
        <v>1074000</v>
      </c>
      <c r="G11" s="125">
        <v>2810</v>
      </c>
      <c r="H11" s="125">
        <v>542400</v>
      </c>
      <c r="I11" s="125">
        <v>1770</v>
      </c>
      <c r="J11" s="125">
        <v>210900</v>
      </c>
      <c r="K11" s="125">
        <v>840</v>
      </c>
      <c r="L11" s="125">
        <v>45700</v>
      </c>
      <c r="M11" s="126">
        <v>230</v>
      </c>
      <c r="N11" s="126">
        <v>3200</v>
      </c>
      <c r="O11" s="126">
        <v>4050</v>
      </c>
      <c r="P11" s="126">
        <v>269400</v>
      </c>
      <c r="Q11" s="126">
        <v>2690</v>
      </c>
      <c r="R11" s="126">
        <v>446700</v>
      </c>
      <c r="S11" s="126">
        <v>1680</v>
      </c>
      <c r="T11" s="126">
        <v>443600</v>
      </c>
      <c r="U11" s="126">
        <v>470</v>
      </c>
      <c r="V11" s="126">
        <v>151300</v>
      </c>
      <c r="W11" s="126">
        <v>300</v>
      </c>
      <c r="X11" s="126">
        <v>569700</v>
      </c>
      <c r="Y11" s="126">
        <v>550</v>
      </c>
      <c r="Z11" s="126">
        <v>9773200</v>
      </c>
    </row>
    <row r="12" spans="1:26" s="118" customFormat="1" ht="3.95" customHeight="1" x14ac:dyDescent="0.2">
      <c r="A12" s="100" t="str">
        <f>IF(D12&lt;&gt;"",COUNTA($D$11:D12),"")</f>
        <v/>
      </c>
      <c r="B12" s="104"/>
      <c r="C12" s="124"/>
      <c r="D12" s="124"/>
      <c r="E12" s="124"/>
      <c r="F12" s="124"/>
      <c r="G12" s="124"/>
      <c r="H12" s="124"/>
      <c r="I12" s="124"/>
      <c r="J12" s="124"/>
      <c r="K12" s="124"/>
      <c r="L12" s="124"/>
      <c r="M12" s="127"/>
      <c r="N12" s="127"/>
      <c r="O12" s="127"/>
      <c r="P12" s="127"/>
      <c r="Q12" s="127"/>
      <c r="R12" s="127"/>
      <c r="S12" s="127"/>
      <c r="T12" s="127"/>
      <c r="U12" s="127"/>
      <c r="V12" s="127"/>
      <c r="W12" s="127"/>
      <c r="X12" s="127"/>
      <c r="Y12" s="127"/>
      <c r="Z12" s="127"/>
    </row>
    <row r="13" spans="1:26" s="118" customFormat="1" ht="11.45" customHeight="1" x14ac:dyDescent="0.2">
      <c r="A13" s="100">
        <f>IF(D13&lt;&gt;"",COUNTA($D$11:D13),"")</f>
        <v>2</v>
      </c>
      <c r="B13" s="104" t="s">
        <v>174</v>
      </c>
      <c r="C13" s="124">
        <v>300</v>
      </c>
      <c r="D13" s="124">
        <v>500</v>
      </c>
      <c r="E13" s="124">
        <v>40</v>
      </c>
      <c r="F13" s="124">
        <v>100</v>
      </c>
      <c r="G13" s="124" t="s">
        <v>12</v>
      </c>
      <c r="H13" s="124" t="s">
        <v>12</v>
      </c>
      <c r="I13" s="124" t="s">
        <v>4</v>
      </c>
      <c r="J13" s="124" t="s">
        <v>4</v>
      </c>
      <c r="K13" s="124" t="s">
        <v>12</v>
      </c>
      <c r="L13" s="124" t="s">
        <v>12</v>
      </c>
      <c r="M13" s="127">
        <v>40</v>
      </c>
      <c r="N13" s="127">
        <v>100</v>
      </c>
      <c r="O13" s="127">
        <v>150</v>
      </c>
      <c r="P13" s="127">
        <v>400</v>
      </c>
      <c r="Q13" s="127">
        <v>240</v>
      </c>
      <c r="R13" s="127">
        <v>45900</v>
      </c>
      <c r="S13" s="127">
        <v>80</v>
      </c>
      <c r="T13" s="127">
        <v>3100</v>
      </c>
      <c r="U13" s="127">
        <v>10</v>
      </c>
      <c r="V13" s="127" t="s">
        <v>12</v>
      </c>
      <c r="W13" s="127">
        <v>50</v>
      </c>
      <c r="X13" s="127">
        <v>294100</v>
      </c>
      <c r="Y13" s="127">
        <v>90</v>
      </c>
      <c r="Z13" s="127">
        <v>4258000</v>
      </c>
    </row>
    <row r="14" spans="1:26" s="118" customFormat="1" ht="11.45" customHeight="1" x14ac:dyDescent="0.2">
      <c r="A14" s="100">
        <f>IF(D14&lt;&gt;"",COUNTA($D$11:D14),"")</f>
        <v>3</v>
      </c>
      <c r="B14" s="104" t="s">
        <v>175</v>
      </c>
      <c r="C14" s="124">
        <v>570</v>
      </c>
      <c r="D14" s="124">
        <v>4100</v>
      </c>
      <c r="E14" s="124">
        <v>230</v>
      </c>
      <c r="F14" s="124">
        <v>1100</v>
      </c>
      <c r="G14" s="124">
        <v>100</v>
      </c>
      <c r="H14" s="124">
        <v>400</v>
      </c>
      <c r="I14" s="124" t="s">
        <v>12</v>
      </c>
      <c r="J14" s="124" t="s">
        <v>12</v>
      </c>
      <c r="K14" s="124" t="s">
        <v>12</v>
      </c>
      <c r="L14" s="124" t="s">
        <v>12</v>
      </c>
      <c r="M14" s="127" t="s">
        <v>12</v>
      </c>
      <c r="N14" s="127" t="s">
        <v>12</v>
      </c>
      <c r="O14" s="127">
        <v>470</v>
      </c>
      <c r="P14" s="127">
        <v>2900</v>
      </c>
      <c r="Q14" s="127">
        <v>350</v>
      </c>
      <c r="R14" s="127">
        <v>5500</v>
      </c>
      <c r="S14" s="127">
        <v>120</v>
      </c>
      <c r="T14" s="127">
        <v>2400</v>
      </c>
      <c r="U14" s="127" t="s">
        <v>12</v>
      </c>
      <c r="V14" s="127" t="s">
        <v>12</v>
      </c>
      <c r="W14" s="127" t="s">
        <v>12</v>
      </c>
      <c r="X14" s="127" t="s">
        <v>12</v>
      </c>
      <c r="Y14" s="127">
        <v>110</v>
      </c>
      <c r="Z14" s="127">
        <v>623400</v>
      </c>
    </row>
    <row r="15" spans="1:26" s="118" customFormat="1" ht="11.45" customHeight="1" x14ac:dyDescent="0.2">
      <c r="A15" s="100">
        <f>IF(D15&lt;&gt;"",COUNTA($D$11:D15),"")</f>
        <v>4</v>
      </c>
      <c r="B15" s="104" t="s">
        <v>176</v>
      </c>
      <c r="C15" s="124">
        <v>500</v>
      </c>
      <c r="D15" s="124">
        <v>7300</v>
      </c>
      <c r="E15" s="124">
        <v>260</v>
      </c>
      <c r="F15" s="124">
        <v>2500</v>
      </c>
      <c r="G15" s="124">
        <v>160</v>
      </c>
      <c r="H15" s="124">
        <v>1100</v>
      </c>
      <c r="I15" s="124" t="s">
        <v>12</v>
      </c>
      <c r="J15" s="124" t="s">
        <v>12</v>
      </c>
      <c r="K15" s="124" t="s">
        <v>12</v>
      </c>
      <c r="L15" s="124" t="s">
        <v>12</v>
      </c>
      <c r="M15" s="127" t="s">
        <v>12</v>
      </c>
      <c r="N15" s="127">
        <v>100</v>
      </c>
      <c r="O15" s="127">
        <v>450</v>
      </c>
      <c r="P15" s="127">
        <v>4700</v>
      </c>
      <c r="Q15" s="127">
        <v>310</v>
      </c>
      <c r="R15" s="127">
        <v>7600</v>
      </c>
      <c r="S15" s="127">
        <v>140</v>
      </c>
      <c r="T15" s="127">
        <v>3100</v>
      </c>
      <c r="U15" s="127" t="s">
        <v>12</v>
      </c>
      <c r="V15" s="127" t="s">
        <v>12</v>
      </c>
      <c r="W15" s="127" t="s">
        <v>12</v>
      </c>
      <c r="X15" s="127" t="s">
        <v>12</v>
      </c>
      <c r="Y15" s="127">
        <v>100</v>
      </c>
      <c r="Z15" s="127">
        <v>886200</v>
      </c>
    </row>
    <row r="16" spans="1:26" s="118" customFormat="1" ht="11.45" customHeight="1" x14ac:dyDescent="0.2">
      <c r="A16" s="100">
        <f>IF(D16&lt;&gt;"",COUNTA($D$11:D16),"")</f>
        <v>5</v>
      </c>
      <c r="B16" s="104" t="s">
        <v>177</v>
      </c>
      <c r="C16" s="124">
        <v>660</v>
      </c>
      <c r="D16" s="124">
        <v>21700</v>
      </c>
      <c r="E16" s="124">
        <v>480</v>
      </c>
      <c r="F16" s="124">
        <v>8900</v>
      </c>
      <c r="G16" s="124">
        <v>290</v>
      </c>
      <c r="H16" s="124">
        <v>4200</v>
      </c>
      <c r="I16" s="124">
        <v>80</v>
      </c>
      <c r="J16" s="124">
        <v>900</v>
      </c>
      <c r="K16" s="124">
        <v>70</v>
      </c>
      <c r="L16" s="124" t="s">
        <v>12</v>
      </c>
      <c r="M16" s="127" t="s">
        <v>12</v>
      </c>
      <c r="N16" s="127" t="s">
        <v>12</v>
      </c>
      <c r="O16" s="127">
        <v>580</v>
      </c>
      <c r="P16" s="127">
        <v>12400</v>
      </c>
      <c r="Q16" s="127">
        <v>400</v>
      </c>
      <c r="R16" s="127">
        <v>12400</v>
      </c>
      <c r="S16" s="127">
        <v>240</v>
      </c>
      <c r="T16" s="127">
        <v>6900</v>
      </c>
      <c r="U16" s="127" t="s">
        <v>12</v>
      </c>
      <c r="V16" s="127" t="s">
        <v>12</v>
      </c>
      <c r="W16" s="127" t="s">
        <v>12</v>
      </c>
      <c r="X16" s="127">
        <v>11300</v>
      </c>
      <c r="Y16" s="127">
        <v>80</v>
      </c>
      <c r="Z16" s="127">
        <v>919000</v>
      </c>
    </row>
    <row r="17" spans="1:26" s="118" customFormat="1" ht="11.45" customHeight="1" x14ac:dyDescent="0.2">
      <c r="A17" s="100">
        <f>IF(D17&lt;&gt;"",COUNTA($D$11:D17),"")</f>
        <v>6</v>
      </c>
      <c r="B17" s="104" t="s">
        <v>178</v>
      </c>
      <c r="C17" s="124">
        <v>460</v>
      </c>
      <c r="D17" s="124">
        <v>33300</v>
      </c>
      <c r="E17" s="124">
        <v>380</v>
      </c>
      <c r="F17" s="124">
        <v>16900</v>
      </c>
      <c r="G17" s="124">
        <v>290</v>
      </c>
      <c r="H17" s="124">
        <v>9000</v>
      </c>
      <c r="I17" s="124">
        <v>130</v>
      </c>
      <c r="J17" s="124">
        <v>2300</v>
      </c>
      <c r="K17" s="124">
        <v>50</v>
      </c>
      <c r="L17" s="124" t="s">
        <v>12</v>
      </c>
      <c r="M17" s="127" t="s">
        <v>12</v>
      </c>
      <c r="N17" s="127" t="s">
        <v>12</v>
      </c>
      <c r="O17" s="127">
        <v>410</v>
      </c>
      <c r="P17" s="127">
        <v>16200</v>
      </c>
      <c r="Q17" s="127">
        <v>250</v>
      </c>
      <c r="R17" s="127">
        <v>12300</v>
      </c>
      <c r="S17" s="127">
        <v>150</v>
      </c>
      <c r="T17" s="127">
        <v>8200</v>
      </c>
      <c r="U17" s="127">
        <v>20</v>
      </c>
      <c r="V17" s="127" t="s">
        <v>12</v>
      </c>
      <c r="W17" s="127" t="s">
        <v>12</v>
      </c>
      <c r="X17" s="127" t="s">
        <v>12</v>
      </c>
      <c r="Y17" s="127">
        <v>50</v>
      </c>
      <c r="Z17" s="127">
        <v>399400</v>
      </c>
    </row>
    <row r="18" spans="1:26" s="118" customFormat="1" ht="11.45" customHeight="1" x14ac:dyDescent="0.2">
      <c r="A18" s="100">
        <f>IF(D18&lt;&gt;"",COUNTA($D$11:D18),"")</f>
        <v>7</v>
      </c>
      <c r="B18" s="104" t="s">
        <v>179</v>
      </c>
      <c r="C18" s="124">
        <v>550</v>
      </c>
      <c r="D18" s="124">
        <v>80000</v>
      </c>
      <c r="E18" s="124">
        <v>460</v>
      </c>
      <c r="F18" s="124">
        <v>46400</v>
      </c>
      <c r="G18" s="124">
        <v>390</v>
      </c>
      <c r="H18" s="124">
        <v>24500</v>
      </c>
      <c r="I18" s="124">
        <v>220</v>
      </c>
      <c r="J18" s="124">
        <v>7800</v>
      </c>
      <c r="K18" s="124">
        <v>70</v>
      </c>
      <c r="L18" s="124">
        <v>700</v>
      </c>
      <c r="M18" s="127" t="s">
        <v>12</v>
      </c>
      <c r="N18" s="127" t="s">
        <v>12</v>
      </c>
      <c r="O18" s="127">
        <v>470</v>
      </c>
      <c r="P18" s="127">
        <v>33200</v>
      </c>
      <c r="Q18" s="127">
        <v>310</v>
      </c>
      <c r="R18" s="127">
        <v>27600</v>
      </c>
      <c r="S18" s="127">
        <v>230</v>
      </c>
      <c r="T18" s="127">
        <v>24500</v>
      </c>
      <c r="U18" s="127">
        <v>60</v>
      </c>
      <c r="V18" s="127">
        <v>4500</v>
      </c>
      <c r="W18" s="127">
        <v>40</v>
      </c>
      <c r="X18" s="127" t="s">
        <v>12</v>
      </c>
      <c r="Y18" s="127">
        <v>50</v>
      </c>
      <c r="Z18" s="127" t="s">
        <v>12</v>
      </c>
    </row>
    <row r="19" spans="1:26" s="118" customFormat="1" ht="11.45" customHeight="1" x14ac:dyDescent="0.2">
      <c r="A19" s="100">
        <f>IF(D19&lt;&gt;"",COUNTA($D$11:D19),"")</f>
        <v>8</v>
      </c>
      <c r="B19" s="104" t="s">
        <v>180</v>
      </c>
      <c r="C19" s="124">
        <v>820</v>
      </c>
      <c r="D19" s="124">
        <v>269000</v>
      </c>
      <c r="E19" s="124">
        <v>770</v>
      </c>
      <c r="F19" s="124">
        <v>201000</v>
      </c>
      <c r="G19" s="124">
        <v>710</v>
      </c>
      <c r="H19" s="124">
        <v>106700</v>
      </c>
      <c r="I19" s="124">
        <v>520</v>
      </c>
      <c r="J19" s="124">
        <v>38600</v>
      </c>
      <c r="K19" s="124">
        <v>180</v>
      </c>
      <c r="L19" s="124">
        <v>5200</v>
      </c>
      <c r="M19" s="127">
        <v>30</v>
      </c>
      <c r="N19" s="127">
        <v>1800</v>
      </c>
      <c r="O19" s="127">
        <v>730</v>
      </c>
      <c r="P19" s="127">
        <v>66200</v>
      </c>
      <c r="Q19" s="127">
        <v>400</v>
      </c>
      <c r="R19" s="127">
        <v>72700</v>
      </c>
      <c r="S19" s="127">
        <v>330</v>
      </c>
      <c r="T19" s="127">
        <v>78600</v>
      </c>
      <c r="U19" s="127">
        <v>120</v>
      </c>
      <c r="V19" s="127">
        <v>23900</v>
      </c>
      <c r="W19" s="127">
        <v>50</v>
      </c>
      <c r="X19" s="127">
        <v>51100</v>
      </c>
      <c r="Y19" s="127">
        <v>40</v>
      </c>
      <c r="Z19" s="127">
        <v>595300</v>
      </c>
    </row>
    <row r="20" spans="1:26" s="118" customFormat="1" ht="11.45" customHeight="1" x14ac:dyDescent="0.2">
      <c r="A20" s="100">
        <f>IF(D20&lt;&gt;"",COUNTA($D$11:D20),"")</f>
        <v>9</v>
      </c>
      <c r="B20" s="104" t="s">
        <v>235</v>
      </c>
      <c r="C20" s="124">
        <v>540</v>
      </c>
      <c r="D20" s="124">
        <v>386500</v>
      </c>
      <c r="E20" s="124">
        <v>530</v>
      </c>
      <c r="F20" s="124">
        <v>324400</v>
      </c>
      <c r="G20" s="124">
        <v>510</v>
      </c>
      <c r="H20" s="124">
        <v>162800</v>
      </c>
      <c r="I20" s="124">
        <v>440</v>
      </c>
      <c r="J20" s="124">
        <v>66100</v>
      </c>
      <c r="K20" s="124">
        <v>200</v>
      </c>
      <c r="L20" s="124">
        <v>13500</v>
      </c>
      <c r="M20" s="127" t="s">
        <v>12</v>
      </c>
      <c r="N20" s="127" t="s">
        <v>12</v>
      </c>
      <c r="O20" s="127">
        <v>470</v>
      </c>
      <c r="P20" s="127">
        <v>62000</v>
      </c>
      <c r="Q20" s="127">
        <v>240</v>
      </c>
      <c r="R20" s="127">
        <v>96800</v>
      </c>
      <c r="S20" s="127">
        <v>210</v>
      </c>
      <c r="T20" s="127">
        <v>114500</v>
      </c>
      <c r="U20" s="127">
        <v>100</v>
      </c>
      <c r="V20" s="127">
        <v>43200</v>
      </c>
      <c r="W20" s="127">
        <v>20</v>
      </c>
      <c r="X20" s="127">
        <v>44200</v>
      </c>
      <c r="Y20" s="127">
        <v>20</v>
      </c>
      <c r="Z20" s="127">
        <v>753700</v>
      </c>
    </row>
    <row r="21" spans="1:26" s="118" customFormat="1" ht="11.45" customHeight="1" x14ac:dyDescent="0.2">
      <c r="A21" s="100">
        <f>IF(D21&lt;&gt;"",COUNTA($D$11:D21),"")</f>
        <v>10</v>
      </c>
      <c r="B21" s="104" t="s">
        <v>238</v>
      </c>
      <c r="C21" s="124">
        <v>350</v>
      </c>
      <c r="D21" s="124">
        <v>544300</v>
      </c>
      <c r="E21" s="124">
        <v>350</v>
      </c>
      <c r="F21" s="124">
        <v>472800</v>
      </c>
      <c r="G21" s="124">
        <v>350</v>
      </c>
      <c r="H21" s="124">
        <v>233800</v>
      </c>
      <c r="I21" s="124">
        <v>310</v>
      </c>
      <c r="J21" s="124">
        <v>94700</v>
      </c>
      <c r="K21" s="124">
        <v>200</v>
      </c>
      <c r="L21" s="124">
        <v>25800</v>
      </c>
      <c r="M21" s="127">
        <v>10</v>
      </c>
      <c r="N21" s="127" t="s">
        <v>12</v>
      </c>
      <c r="O21" s="127">
        <v>320</v>
      </c>
      <c r="P21" s="127">
        <v>71400</v>
      </c>
      <c r="Q21" s="127">
        <v>190</v>
      </c>
      <c r="R21" s="127">
        <v>166000</v>
      </c>
      <c r="S21" s="127">
        <v>170</v>
      </c>
      <c r="T21" s="127">
        <v>202200</v>
      </c>
      <c r="U21" s="127">
        <v>110</v>
      </c>
      <c r="V21" s="127">
        <v>78200</v>
      </c>
      <c r="W21" s="127">
        <v>20</v>
      </c>
      <c r="X21" s="127">
        <v>125800</v>
      </c>
      <c r="Y21" s="127">
        <v>10</v>
      </c>
      <c r="Z21" s="127" t="s">
        <v>12</v>
      </c>
    </row>
    <row r="22" spans="1:26" s="118" customFormat="1" ht="20.100000000000001" customHeight="1" x14ac:dyDescent="0.2">
      <c r="A22" s="100"/>
      <c r="B22" s="104"/>
      <c r="C22" s="207" t="s">
        <v>43</v>
      </c>
      <c r="D22" s="206"/>
      <c r="E22" s="206"/>
      <c r="F22" s="206"/>
      <c r="G22" s="206"/>
      <c r="H22" s="206"/>
      <c r="I22" s="206"/>
      <c r="J22" s="206"/>
      <c r="K22" s="206"/>
      <c r="L22" s="206"/>
      <c r="M22" s="207" t="s">
        <v>43</v>
      </c>
      <c r="N22" s="206"/>
      <c r="O22" s="206"/>
      <c r="P22" s="206"/>
      <c r="Q22" s="206"/>
      <c r="R22" s="206"/>
      <c r="S22" s="206"/>
      <c r="T22" s="206"/>
      <c r="U22" s="206"/>
      <c r="V22" s="206"/>
      <c r="W22" s="206"/>
      <c r="X22" s="206"/>
      <c r="Y22" s="206"/>
      <c r="Z22" s="206"/>
    </row>
    <row r="23" spans="1:26" s="118" customFormat="1" ht="20.100000000000001" customHeight="1" x14ac:dyDescent="0.2">
      <c r="A23" s="100" t="str">
        <f>IF(D23&lt;&gt;"",COUNTA($D$11:D23),"")</f>
        <v/>
      </c>
      <c r="B23" s="104" t="s">
        <v>24</v>
      </c>
      <c r="C23" s="207" t="s">
        <v>157</v>
      </c>
      <c r="D23" s="206"/>
      <c r="E23" s="206"/>
      <c r="F23" s="206"/>
      <c r="G23" s="206"/>
      <c r="H23" s="206"/>
      <c r="I23" s="206"/>
      <c r="J23" s="206"/>
      <c r="K23" s="206"/>
      <c r="L23" s="206"/>
      <c r="M23" s="206" t="s">
        <v>157</v>
      </c>
      <c r="N23" s="206"/>
      <c r="O23" s="206"/>
      <c r="P23" s="206"/>
      <c r="Q23" s="206"/>
      <c r="R23" s="206"/>
      <c r="S23" s="206"/>
      <c r="T23" s="206"/>
      <c r="U23" s="206"/>
      <c r="V23" s="206"/>
      <c r="W23" s="206"/>
      <c r="X23" s="206"/>
      <c r="Y23" s="206"/>
      <c r="Z23" s="206"/>
    </row>
    <row r="24" spans="1:26" s="118" customFormat="1" ht="11.45" customHeight="1" x14ac:dyDescent="0.2">
      <c r="A24" s="100">
        <f>IF(D24&lt;&gt;"",COUNTA($D$11:D24),"")</f>
        <v>11</v>
      </c>
      <c r="B24" s="105" t="s">
        <v>32</v>
      </c>
      <c r="C24" s="125">
        <v>2850</v>
      </c>
      <c r="D24" s="125">
        <v>402200</v>
      </c>
      <c r="E24" s="125">
        <v>1970</v>
      </c>
      <c r="F24" s="125">
        <v>310700</v>
      </c>
      <c r="G24" s="125">
        <v>1520</v>
      </c>
      <c r="H24" s="125">
        <v>168900</v>
      </c>
      <c r="I24" s="125">
        <v>840</v>
      </c>
      <c r="J24" s="125">
        <v>66900</v>
      </c>
      <c r="K24" s="125">
        <v>430</v>
      </c>
      <c r="L24" s="125">
        <v>11500</v>
      </c>
      <c r="M24" s="126">
        <v>140</v>
      </c>
      <c r="N24" s="125">
        <v>1100</v>
      </c>
      <c r="O24" s="126">
        <v>2510</v>
      </c>
      <c r="P24" s="125">
        <v>90400</v>
      </c>
      <c r="Q24" s="126">
        <v>1700</v>
      </c>
      <c r="R24" s="126">
        <v>91700</v>
      </c>
      <c r="S24" s="126">
        <v>1010</v>
      </c>
      <c r="T24" s="126">
        <v>83200</v>
      </c>
      <c r="U24" s="125">
        <v>180</v>
      </c>
      <c r="V24" s="126">
        <v>19500</v>
      </c>
      <c r="W24" s="125">
        <v>170</v>
      </c>
      <c r="X24" s="125">
        <v>53400</v>
      </c>
      <c r="Y24" s="125">
        <v>360</v>
      </c>
      <c r="Z24" s="126">
        <v>2995200</v>
      </c>
    </row>
    <row r="25" spans="1:26" s="118" customFormat="1" ht="3.95" customHeight="1" x14ac:dyDescent="0.2">
      <c r="A25" s="100" t="str">
        <f>IF(D25&lt;&gt;"",COUNTA($D$11:D25),"")</f>
        <v/>
      </c>
      <c r="B25" s="104"/>
      <c r="C25" s="124"/>
      <c r="D25" s="124"/>
      <c r="E25" s="124"/>
      <c r="F25" s="124"/>
      <c r="G25" s="124"/>
      <c r="H25" s="124"/>
      <c r="I25" s="124"/>
      <c r="J25" s="124"/>
      <c r="K25" s="124"/>
      <c r="L25" s="124"/>
      <c r="M25" s="127"/>
      <c r="N25" s="124"/>
      <c r="O25" s="127"/>
      <c r="P25" s="124"/>
      <c r="Q25" s="127"/>
      <c r="R25" s="127"/>
      <c r="S25" s="127"/>
      <c r="T25" s="127"/>
      <c r="U25" s="124"/>
      <c r="V25" s="127"/>
      <c r="W25" s="124"/>
      <c r="X25" s="124"/>
      <c r="Y25" s="124"/>
      <c r="Z25" s="127"/>
    </row>
    <row r="26" spans="1:26" s="118" customFormat="1" ht="11.45" customHeight="1" x14ac:dyDescent="0.2">
      <c r="A26" s="100">
        <f>IF(D26&lt;&gt;"",COUNTA($D$11:D26),"")</f>
        <v>12</v>
      </c>
      <c r="B26" s="104" t="s">
        <v>174</v>
      </c>
      <c r="C26" s="124">
        <v>210</v>
      </c>
      <c r="D26" s="124">
        <v>400</v>
      </c>
      <c r="E26" s="124">
        <v>30</v>
      </c>
      <c r="F26" s="124" t="s">
        <v>12</v>
      </c>
      <c r="G26" s="124" t="s">
        <v>12</v>
      </c>
      <c r="H26" s="124" t="s">
        <v>12</v>
      </c>
      <c r="I26" s="124" t="s">
        <v>4</v>
      </c>
      <c r="J26" s="124" t="s">
        <v>4</v>
      </c>
      <c r="K26" s="124">
        <v>10</v>
      </c>
      <c r="L26" s="124">
        <v>0</v>
      </c>
      <c r="M26" s="127">
        <v>30</v>
      </c>
      <c r="N26" s="124">
        <v>100</v>
      </c>
      <c r="O26" s="127">
        <v>130</v>
      </c>
      <c r="P26" s="124">
        <v>300</v>
      </c>
      <c r="Q26" s="127">
        <v>170</v>
      </c>
      <c r="R26" s="127">
        <v>8400</v>
      </c>
      <c r="S26" s="127">
        <v>80</v>
      </c>
      <c r="T26" s="127">
        <v>1500</v>
      </c>
      <c r="U26" s="124">
        <v>10</v>
      </c>
      <c r="V26" s="127" t="s">
        <v>12</v>
      </c>
      <c r="W26" s="124">
        <v>20</v>
      </c>
      <c r="X26" s="124" t="s">
        <v>12</v>
      </c>
      <c r="Y26" s="124">
        <v>50</v>
      </c>
      <c r="Z26" s="127">
        <v>1188200</v>
      </c>
    </row>
    <row r="27" spans="1:26" s="118" customFormat="1" ht="11.45" customHeight="1" x14ac:dyDescent="0.2">
      <c r="A27" s="100">
        <f>IF(D27&lt;&gt;"",COUNTA($D$11:D27),"")</f>
        <v>13</v>
      </c>
      <c r="B27" s="104" t="s">
        <v>175</v>
      </c>
      <c r="C27" s="124">
        <v>490</v>
      </c>
      <c r="D27" s="124">
        <v>3500</v>
      </c>
      <c r="E27" s="124">
        <v>190</v>
      </c>
      <c r="F27" s="124">
        <v>900</v>
      </c>
      <c r="G27" s="124">
        <v>90</v>
      </c>
      <c r="H27" s="124" t="s">
        <v>12</v>
      </c>
      <c r="I27" s="124" t="s">
        <v>12</v>
      </c>
      <c r="J27" s="124" t="s">
        <v>12</v>
      </c>
      <c r="K27" s="124" t="s">
        <v>12</v>
      </c>
      <c r="L27" s="124" t="s">
        <v>12</v>
      </c>
      <c r="M27" s="127" t="s">
        <v>12</v>
      </c>
      <c r="N27" s="124" t="s">
        <v>12</v>
      </c>
      <c r="O27" s="127">
        <v>420</v>
      </c>
      <c r="P27" s="124">
        <v>2500</v>
      </c>
      <c r="Q27" s="127">
        <v>300</v>
      </c>
      <c r="R27" s="127">
        <v>2600</v>
      </c>
      <c r="S27" s="127">
        <v>110</v>
      </c>
      <c r="T27" s="127">
        <v>1200</v>
      </c>
      <c r="U27" s="124" t="s">
        <v>12</v>
      </c>
      <c r="V27" s="127" t="s">
        <v>12</v>
      </c>
      <c r="W27" s="124" t="s">
        <v>12</v>
      </c>
      <c r="X27" s="124" t="s">
        <v>12</v>
      </c>
      <c r="Y27" s="124">
        <v>90</v>
      </c>
      <c r="Z27" s="127" t="s">
        <v>12</v>
      </c>
    </row>
    <row r="28" spans="1:26" s="118" customFormat="1" ht="11.45" customHeight="1" x14ac:dyDescent="0.2">
      <c r="A28" s="100">
        <f>IF(D28&lt;&gt;"",COUNTA($D$11:D28),"")</f>
        <v>14</v>
      </c>
      <c r="B28" s="104" t="s">
        <v>176</v>
      </c>
      <c r="C28" s="124">
        <v>370</v>
      </c>
      <c r="D28" s="124">
        <v>5400</v>
      </c>
      <c r="E28" s="124">
        <v>210</v>
      </c>
      <c r="F28" s="124">
        <v>1900</v>
      </c>
      <c r="G28" s="124">
        <v>140</v>
      </c>
      <c r="H28" s="124">
        <v>900</v>
      </c>
      <c r="I28" s="124" t="s">
        <v>12</v>
      </c>
      <c r="J28" s="124" t="s">
        <v>12</v>
      </c>
      <c r="K28" s="124" t="s">
        <v>12</v>
      </c>
      <c r="L28" s="124" t="s">
        <v>12</v>
      </c>
      <c r="M28" s="127" t="s">
        <v>12</v>
      </c>
      <c r="N28" s="124" t="s">
        <v>12</v>
      </c>
      <c r="O28" s="127">
        <v>340</v>
      </c>
      <c r="P28" s="124">
        <v>3400</v>
      </c>
      <c r="Q28" s="127">
        <v>240</v>
      </c>
      <c r="R28" s="127">
        <v>3700</v>
      </c>
      <c r="S28" s="127">
        <v>120</v>
      </c>
      <c r="T28" s="127">
        <v>2500</v>
      </c>
      <c r="U28" s="124" t="s">
        <v>12</v>
      </c>
      <c r="V28" s="127" t="s">
        <v>12</v>
      </c>
      <c r="W28" s="124" t="s">
        <v>12</v>
      </c>
      <c r="X28" s="124" t="s">
        <v>12</v>
      </c>
      <c r="Y28" s="124">
        <v>60</v>
      </c>
      <c r="Z28" s="127" t="s">
        <v>12</v>
      </c>
    </row>
    <row r="29" spans="1:26" s="118" customFormat="1" ht="11.45" customHeight="1" x14ac:dyDescent="0.2">
      <c r="A29" s="100">
        <f>IF(D29&lt;&gt;"",COUNTA($D$11:D29),"")</f>
        <v>15</v>
      </c>
      <c r="B29" s="104" t="s">
        <v>177</v>
      </c>
      <c r="C29" s="124">
        <v>510</v>
      </c>
      <c r="D29" s="124">
        <v>16400</v>
      </c>
      <c r="E29" s="124">
        <v>380</v>
      </c>
      <c r="F29" s="124">
        <v>6800</v>
      </c>
      <c r="G29" s="124">
        <v>240</v>
      </c>
      <c r="H29" s="124">
        <v>3400</v>
      </c>
      <c r="I29" s="124">
        <v>60</v>
      </c>
      <c r="J29" s="124">
        <v>700</v>
      </c>
      <c r="K29" s="124" t="s">
        <v>12</v>
      </c>
      <c r="L29" s="124" t="s">
        <v>12</v>
      </c>
      <c r="M29" s="127" t="s">
        <v>12</v>
      </c>
      <c r="N29" s="124" t="s">
        <v>12</v>
      </c>
      <c r="O29" s="127">
        <v>460</v>
      </c>
      <c r="P29" s="124">
        <v>9400</v>
      </c>
      <c r="Q29" s="127">
        <v>340</v>
      </c>
      <c r="R29" s="127">
        <v>7500</v>
      </c>
      <c r="S29" s="127">
        <v>210</v>
      </c>
      <c r="T29" s="127">
        <v>5700</v>
      </c>
      <c r="U29" s="124" t="s">
        <v>12</v>
      </c>
      <c r="V29" s="127" t="s">
        <v>12</v>
      </c>
      <c r="W29" s="124" t="s">
        <v>12</v>
      </c>
      <c r="X29" s="124" t="s">
        <v>3</v>
      </c>
      <c r="Y29" s="124">
        <v>60</v>
      </c>
      <c r="Z29" s="127" t="s">
        <v>12</v>
      </c>
    </row>
    <row r="30" spans="1:26" s="118" customFormat="1" ht="11.45" customHeight="1" x14ac:dyDescent="0.2">
      <c r="A30" s="100">
        <f>IF(D30&lt;&gt;"",COUNTA($D$11:D30),"")</f>
        <v>16</v>
      </c>
      <c r="B30" s="104" t="s">
        <v>178</v>
      </c>
      <c r="C30" s="124">
        <v>310</v>
      </c>
      <c r="D30" s="124">
        <v>22600</v>
      </c>
      <c r="E30" s="124">
        <v>260</v>
      </c>
      <c r="F30" s="124">
        <v>11100</v>
      </c>
      <c r="G30" s="124">
        <v>210</v>
      </c>
      <c r="H30" s="124">
        <v>6100</v>
      </c>
      <c r="I30" s="124">
        <v>90</v>
      </c>
      <c r="J30" s="124">
        <v>1300</v>
      </c>
      <c r="K30" s="124" t="s">
        <v>12</v>
      </c>
      <c r="L30" s="124" t="s">
        <v>12</v>
      </c>
      <c r="M30" s="127" t="s">
        <v>12</v>
      </c>
      <c r="N30" s="124" t="s">
        <v>12</v>
      </c>
      <c r="O30" s="127">
        <v>290</v>
      </c>
      <c r="P30" s="124">
        <v>11400</v>
      </c>
      <c r="Q30" s="127">
        <v>200</v>
      </c>
      <c r="R30" s="127">
        <v>6600</v>
      </c>
      <c r="S30" s="127">
        <v>130</v>
      </c>
      <c r="T30" s="127">
        <v>6000</v>
      </c>
      <c r="U30" s="124">
        <v>20</v>
      </c>
      <c r="V30" s="127" t="s">
        <v>12</v>
      </c>
      <c r="W30" s="124" t="s">
        <v>12</v>
      </c>
      <c r="X30" s="124">
        <v>1100</v>
      </c>
      <c r="Y30" s="124" t="s">
        <v>12</v>
      </c>
      <c r="Z30" s="127" t="s">
        <v>12</v>
      </c>
    </row>
    <row r="31" spans="1:26" s="118" customFormat="1" ht="11.45" customHeight="1" x14ac:dyDescent="0.2">
      <c r="A31" s="100">
        <f>IF(D31&lt;&gt;"",COUNTA($D$11:D31),"")</f>
        <v>17</v>
      </c>
      <c r="B31" s="104" t="s">
        <v>179</v>
      </c>
      <c r="C31" s="124">
        <v>350</v>
      </c>
      <c r="D31" s="124">
        <v>51400</v>
      </c>
      <c r="E31" s="124">
        <v>310</v>
      </c>
      <c r="F31" s="124">
        <v>32400</v>
      </c>
      <c r="G31" s="124">
        <v>280</v>
      </c>
      <c r="H31" s="124">
        <v>17600</v>
      </c>
      <c r="I31" s="124">
        <v>160</v>
      </c>
      <c r="J31" s="124">
        <v>5600</v>
      </c>
      <c r="K31" s="124">
        <v>60</v>
      </c>
      <c r="L31" s="124">
        <v>500</v>
      </c>
      <c r="M31" s="127" t="s">
        <v>12</v>
      </c>
      <c r="N31" s="124" t="s">
        <v>12</v>
      </c>
      <c r="O31" s="127">
        <v>320</v>
      </c>
      <c r="P31" s="124">
        <v>18900</v>
      </c>
      <c r="Q31" s="127">
        <v>200</v>
      </c>
      <c r="R31" s="127">
        <v>15700</v>
      </c>
      <c r="S31" s="127">
        <v>160</v>
      </c>
      <c r="T31" s="127">
        <v>14600</v>
      </c>
      <c r="U31" s="124">
        <v>40</v>
      </c>
      <c r="V31" s="127">
        <v>2700</v>
      </c>
      <c r="W31" s="124" t="s">
        <v>12</v>
      </c>
      <c r="X31" s="124" t="s">
        <v>12</v>
      </c>
      <c r="Y31" s="124">
        <v>30</v>
      </c>
      <c r="Z31" s="127" t="s">
        <v>12</v>
      </c>
    </row>
    <row r="32" spans="1:26" s="118" customFormat="1" ht="11.45" customHeight="1" x14ac:dyDescent="0.2">
      <c r="A32" s="100">
        <f>IF(D32&lt;&gt;"",COUNTA($D$11:D32),"")</f>
        <v>18</v>
      </c>
      <c r="B32" s="104" t="s">
        <v>180</v>
      </c>
      <c r="C32" s="124">
        <v>400</v>
      </c>
      <c r="D32" s="124">
        <v>128400</v>
      </c>
      <c r="E32" s="124">
        <v>380</v>
      </c>
      <c r="F32" s="124">
        <v>101200</v>
      </c>
      <c r="G32" s="124">
        <v>370</v>
      </c>
      <c r="H32" s="124">
        <v>57300</v>
      </c>
      <c r="I32" s="124">
        <v>290</v>
      </c>
      <c r="J32" s="124">
        <v>20800</v>
      </c>
      <c r="K32" s="124">
        <v>110</v>
      </c>
      <c r="L32" s="124">
        <v>3000</v>
      </c>
      <c r="M32" s="127">
        <v>20</v>
      </c>
      <c r="N32" s="124">
        <v>600</v>
      </c>
      <c r="O32" s="127">
        <v>370</v>
      </c>
      <c r="P32" s="124">
        <v>26600</v>
      </c>
      <c r="Q32" s="127">
        <v>190</v>
      </c>
      <c r="R32" s="127">
        <v>25600</v>
      </c>
      <c r="S32" s="127">
        <v>150</v>
      </c>
      <c r="T32" s="127">
        <v>28000</v>
      </c>
      <c r="U32" s="124">
        <v>50</v>
      </c>
      <c r="V32" s="127">
        <v>7000</v>
      </c>
      <c r="W32" s="124">
        <v>30</v>
      </c>
      <c r="X32" s="124" t="s">
        <v>12</v>
      </c>
      <c r="Y32" s="124">
        <v>20</v>
      </c>
      <c r="Z32" s="127">
        <v>296600</v>
      </c>
    </row>
    <row r="33" spans="1:26" s="118" customFormat="1" ht="11.45" customHeight="1" x14ac:dyDescent="0.2">
      <c r="A33" s="100">
        <f>IF(D33&lt;&gt;"",COUNTA($D$11:D33),"")</f>
        <v>19</v>
      </c>
      <c r="B33" s="104" t="s">
        <v>235</v>
      </c>
      <c r="C33" s="124">
        <v>160</v>
      </c>
      <c r="D33" s="124">
        <v>108200</v>
      </c>
      <c r="E33" s="124">
        <v>160</v>
      </c>
      <c r="F33" s="124">
        <v>94800</v>
      </c>
      <c r="G33" s="124">
        <v>160</v>
      </c>
      <c r="H33" s="124">
        <v>50600</v>
      </c>
      <c r="I33" s="124">
        <v>140</v>
      </c>
      <c r="J33" s="124">
        <v>21900</v>
      </c>
      <c r="K33" s="124">
        <v>70</v>
      </c>
      <c r="L33" s="124">
        <v>3800</v>
      </c>
      <c r="M33" s="127" t="s">
        <v>12</v>
      </c>
      <c r="N33" s="124" t="s">
        <v>12</v>
      </c>
      <c r="O33" s="127">
        <v>150</v>
      </c>
      <c r="P33" s="124">
        <v>13400</v>
      </c>
      <c r="Q33" s="127">
        <v>60</v>
      </c>
      <c r="R33" s="127">
        <v>16400</v>
      </c>
      <c r="S33" s="127">
        <v>50</v>
      </c>
      <c r="T33" s="127">
        <v>17700</v>
      </c>
      <c r="U33" s="124">
        <v>20</v>
      </c>
      <c r="V33" s="127">
        <v>6900</v>
      </c>
      <c r="W33" s="124" t="s">
        <v>12</v>
      </c>
      <c r="X33" s="124" t="s">
        <v>12</v>
      </c>
      <c r="Y33" s="124" t="s">
        <v>12</v>
      </c>
      <c r="Z33" s="127">
        <v>168400</v>
      </c>
    </row>
    <row r="34" spans="1:26" s="118" customFormat="1" ht="11.45" customHeight="1" x14ac:dyDescent="0.2">
      <c r="A34" s="100">
        <f>IF(D34&lt;&gt;"",COUNTA($D$11:D34),"")</f>
        <v>20</v>
      </c>
      <c r="B34" s="104" t="s">
        <v>238</v>
      </c>
      <c r="C34" s="124">
        <v>50</v>
      </c>
      <c r="D34" s="124">
        <v>65900</v>
      </c>
      <c r="E34" s="124">
        <v>50</v>
      </c>
      <c r="F34" s="124">
        <v>61600</v>
      </c>
      <c r="G34" s="124">
        <v>50</v>
      </c>
      <c r="H34" s="124">
        <v>32600</v>
      </c>
      <c r="I34" s="124">
        <v>50</v>
      </c>
      <c r="J34" s="124">
        <v>16100</v>
      </c>
      <c r="K34" s="124">
        <v>30</v>
      </c>
      <c r="L34" s="124">
        <v>3800</v>
      </c>
      <c r="M34" s="127" t="s">
        <v>12</v>
      </c>
      <c r="N34" s="124" t="s">
        <v>12</v>
      </c>
      <c r="O34" s="127">
        <v>40</v>
      </c>
      <c r="P34" s="124">
        <v>4300</v>
      </c>
      <c r="Q34" s="127">
        <v>10</v>
      </c>
      <c r="R34" s="127">
        <v>5200</v>
      </c>
      <c r="S34" s="127">
        <v>10</v>
      </c>
      <c r="T34" s="127">
        <v>6100</v>
      </c>
      <c r="U34" s="124" t="s">
        <v>12</v>
      </c>
      <c r="V34" s="127">
        <v>1800</v>
      </c>
      <c r="W34" s="124" t="s">
        <v>12</v>
      </c>
      <c r="X34" s="124" t="s">
        <v>3</v>
      </c>
      <c r="Y34" s="124" t="s">
        <v>12</v>
      </c>
      <c r="Z34" s="127" t="s">
        <v>12</v>
      </c>
    </row>
    <row r="35" spans="1:26" s="118" customFormat="1" ht="20.100000000000001" customHeight="1" x14ac:dyDescent="0.2">
      <c r="A35" s="100"/>
      <c r="B35" s="104"/>
      <c r="C35" s="207" t="s">
        <v>43</v>
      </c>
      <c r="D35" s="206"/>
      <c r="E35" s="206"/>
      <c r="F35" s="206"/>
      <c r="G35" s="206"/>
      <c r="H35" s="206"/>
      <c r="I35" s="206"/>
      <c r="J35" s="206"/>
      <c r="K35" s="206"/>
      <c r="L35" s="206"/>
      <c r="M35" s="207" t="s">
        <v>43</v>
      </c>
      <c r="N35" s="206"/>
      <c r="O35" s="206"/>
      <c r="P35" s="206"/>
      <c r="Q35" s="206"/>
      <c r="R35" s="206"/>
      <c r="S35" s="206"/>
      <c r="T35" s="206"/>
      <c r="U35" s="206"/>
      <c r="V35" s="206"/>
      <c r="W35" s="206"/>
      <c r="X35" s="206"/>
      <c r="Y35" s="206"/>
      <c r="Z35" s="206"/>
    </row>
    <row r="36" spans="1:26" ht="20.100000000000001" customHeight="1" x14ac:dyDescent="0.2">
      <c r="A36" s="100" t="str">
        <f>IF(D36&lt;&gt;"",COUNTA($D$11:D36),"")</f>
        <v/>
      </c>
      <c r="B36" s="104" t="s">
        <v>24</v>
      </c>
      <c r="C36" s="207" t="s">
        <v>158</v>
      </c>
      <c r="D36" s="206"/>
      <c r="E36" s="206"/>
      <c r="F36" s="206"/>
      <c r="G36" s="206"/>
      <c r="H36" s="206"/>
      <c r="I36" s="206"/>
      <c r="J36" s="206"/>
      <c r="K36" s="206"/>
      <c r="L36" s="206"/>
      <c r="M36" s="206" t="s">
        <v>158</v>
      </c>
      <c r="N36" s="206"/>
      <c r="O36" s="206"/>
      <c r="P36" s="206"/>
      <c r="Q36" s="206"/>
      <c r="R36" s="206"/>
      <c r="S36" s="206"/>
      <c r="T36" s="206"/>
      <c r="U36" s="206"/>
      <c r="V36" s="206"/>
      <c r="W36" s="206"/>
      <c r="X36" s="206"/>
      <c r="Y36" s="206"/>
      <c r="Z36" s="206"/>
    </row>
    <row r="37" spans="1:26" ht="11.45" customHeight="1" x14ac:dyDescent="0.2">
      <c r="A37" s="100">
        <f>IF(D37&lt;&gt;"",COUNTA($D$11:D37),"")</f>
        <v>21</v>
      </c>
      <c r="B37" s="105" t="s">
        <v>32</v>
      </c>
      <c r="C37" s="125">
        <v>1380</v>
      </c>
      <c r="D37" s="125">
        <v>322600</v>
      </c>
      <c r="E37" s="125">
        <v>1070</v>
      </c>
      <c r="F37" s="125">
        <v>265400</v>
      </c>
      <c r="G37" s="125">
        <v>930</v>
      </c>
      <c r="H37" s="125">
        <v>144600</v>
      </c>
      <c r="I37" s="125">
        <v>590</v>
      </c>
      <c r="J37" s="125">
        <v>58600</v>
      </c>
      <c r="K37" s="125">
        <v>280</v>
      </c>
      <c r="L37" s="125">
        <v>10300</v>
      </c>
      <c r="M37" s="126">
        <v>80</v>
      </c>
      <c r="N37" s="125" t="s">
        <v>12</v>
      </c>
      <c r="O37" s="126">
        <v>1210</v>
      </c>
      <c r="P37" s="125">
        <v>56600</v>
      </c>
      <c r="Q37" s="126">
        <v>800</v>
      </c>
      <c r="R37" s="126" t="s">
        <v>239</v>
      </c>
      <c r="S37" s="126">
        <v>500</v>
      </c>
      <c r="T37" s="126">
        <v>63100</v>
      </c>
      <c r="U37" s="125">
        <v>130</v>
      </c>
      <c r="V37" s="126">
        <v>18000</v>
      </c>
      <c r="W37" s="125">
        <v>90</v>
      </c>
      <c r="X37" s="125">
        <v>52400</v>
      </c>
      <c r="Y37" s="125">
        <v>170</v>
      </c>
      <c r="Z37" s="126">
        <v>2932700</v>
      </c>
    </row>
    <row r="38" spans="1:26" ht="3.95" customHeight="1" x14ac:dyDescent="0.2">
      <c r="A38" s="100" t="str">
        <f>IF(D38&lt;&gt;"",COUNTA($D$11:D38),"")</f>
        <v/>
      </c>
      <c r="B38" s="104"/>
      <c r="C38" s="124"/>
      <c r="D38" s="124"/>
      <c r="E38" s="124"/>
      <c r="F38" s="124"/>
      <c r="G38" s="124"/>
      <c r="H38" s="124"/>
      <c r="I38" s="124"/>
      <c r="J38" s="124"/>
      <c r="K38" s="124"/>
      <c r="L38" s="124"/>
      <c r="M38" s="127"/>
      <c r="N38" s="124"/>
      <c r="O38" s="127"/>
      <c r="P38" s="124"/>
      <c r="Q38" s="127"/>
      <c r="R38" s="127"/>
      <c r="S38" s="127"/>
      <c r="T38" s="127"/>
      <c r="U38" s="124"/>
      <c r="V38" s="127"/>
      <c r="W38" s="124"/>
      <c r="X38" s="124"/>
      <c r="Y38" s="124"/>
      <c r="Z38" s="127"/>
    </row>
    <row r="39" spans="1:26" ht="11.45" customHeight="1" x14ac:dyDescent="0.2">
      <c r="A39" s="100">
        <f>IF(D39&lt;&gt;"",COUNTA($D$11:D39),"")</f>
        <v>22</v>
      </c>
      <c r="B39" s="104" t="s">
        <v>174</v>
      </c>
      <c r="C39" s="124">
        <v>80</v>
      </c>
      <c r="D39" s="124">
        <v>100</v>
      </c>
      <c r="E39" s="124">
        <v>20</v>
      </c>
      <c r="F39" s="124" t="s">
        <v>12</v>
      </c>
      <c r="G39" s="124" t="s">
        <v>4</v>
      </c>
      <c r="H39" s="124" t="s">
        <v>4</v>
      </c>
      <c r="I39" s="124" t="s">
        <v>4</v>
      </c>
      <c r="J39" s="124" t="s">
        <v>4</v>
      </c>
      <c r="K39" s="124">
        <v>0</v>
      </c>
      <c r="L39" s="124">
        <v>0</v>
      </c>
      <c r="M39" s="127" t="s">
        <v>12</v>
      </c>
      <c r="N39" s="124" t="s">
        <v>12</v>
      </c>
      <c r="O39" s="127">
        <v>40</v>
      </c>
      <c r="P39" s="124" t="s">
        <v>12</v>
      </c>
      <c r="Q39" s="127">
        <v>50</v>
      </c>
      <c r="R39" s="127" t="s">
        <v>240</v>
      </c>
      <c r="S39" s="127">
        <v>20</v>
      </c>
      <c r="T39" s="127">
        <v>400</v>
      </c>
      <c r="U39" s="124" t="s">
        <v>12</v>
      </c>
      <c r="V39" s="127" t="s">
        <v>12</v>
      </c>
      <c r="W39" s="124">
        <v>10</v>
      </c>
      <c r="X39" s="124" t="s">
        <v>12</v>
      </c>
      <c r="Y39" s="124">
        <v>20</v>
      </c>
      <c r="Z39" s="127">
        <v>1173400</v>
      </c>
    </row>
    <row r="40" spans="1:26" ht="11.45" customHeight="1" x14ac:dyDescent="0.2">
      <c r="A40" s="100">
        <f>IF(D40&lt;&gt;"",COUNTA($D$11:D40),"")</f>
        <v>23</v>
      </c>
      <c r="B40" s="104" t="s">
        <v>175</v>
      </c>
      <c r="C40" s="124">
        <v>130</v>
      </c>
      <c r="D40" s="124">
        <v>900</v>
      </c>
      <c r="E40" s="124" t="s">
        <v>12</v>
      </c>
      <c r="F40" s="124" t="s">
        <v>12</v>
      </c>
      <c r="G40" s="124" t="s">
        <v>12</v>
      </c>
      <c r="H40" s="124" t="s">
        <v>12</v>
      </c>
      <c r="I40" s="124" t="s">
        <v>12</v>
      </c>
      <c r="J40" s="124" t="s">
        <v>12</v>
      </c>
      <c r="K40" s="124" t="s">
        <v>12</v>
      </c>
      <c r="L40" s="124" t="s">
        <v>12</v>
      </c>
      <c r="M40" s="127" t="s">
        <v>12</v>
      </c>
      <c r="N40" s="124" t="s">
        <v>12</v>
      </c>
      <c r="O40" s="127">
        <v>110</v>
      </c>
      <c r="P40" s="124">
        <v>700</v>
      </c>
      <c r="Q40" s="127">
        <v>80</v>
      </c>
      <c r="R40" s="127" t="s">
        <v>241</v>
      </c>
      <c r="S40" s="127" t="s">
        <v>12</v>
      </c>
      <c r="T40" s="127" t="s">
        <v>12</v>
      </c>
      <c r="U40" s="124" t="s">
        <v>12</v>
      </c>
      <c r="V40" s="127" t="s">
        <v>12</v>
      </c>
      <c r="W40" s="124" t="s">
        <v>12</v>
      </c>
      <c r="X40" s="124" t="s">
        <v>12</v>
      </c>
      <c r="Y40" s="124" t="s">
        <v>12</v>
      </c>
      <c r="Z40" s="127" t="s">
        <v>12</v>
      </c>
    </row>
    <row r="41" spans="1:26" ht="11.45" customHeight="1" x14ac:dyDescent="0.2">
      <c r="A41" s="100">
        <f>IF(D41&lt;&gt;"",COUNTA($D$11:D41),"")</f>
        <v>24</v>
      </c>
      <c r="B41" s="104" t="s">
        <v>176</v>
      </c>
      <c r="C41" s="124">
        <v>100</v>
      </c>
      <c r="D41" s="124">
        <v>1500</v>
      </c>
      <c r="E41" s="124" t="s">
        <v>12</v>
      </c>
      <c r="F41" s="124" t="s">
        <v>12</v>
      </c>
      <c r="G41" s="124" t="s">
        <v>12</v>
      </c>
      <c r="H41" s="124" t="s">
        <v>12</v>
      </c>
      <c r="I41" s="124" t="s">
        <v>12</v>
      </c>
      <c r="J41" s="124" t="s">
        <v>12</v>
      </c>
      <c r="K41" s="124">
        <v>0</v>
      </c>
      <c r="L41" s="124">
        <v>0</v>
      </c>
      <c r="M41" s="127" t="s">
        <v>12</v>
      </c>
      <c r="N41" s="124" t="s">
        <v>12</v>
      </c>
      <c r="O41" s="127">
        <v>100</v>
      </c>
      <c r="P41" s="124">
        <v>1100</v>
      </c>
      <c r="Q41" s="127">
        <v>80</v>
      </c>
      <c r="R41" s="127" t="s">
        <v>242</v>
      </c>
      <c r="S41" s="127" t="s">
        <v>12</v>
      </c>
      <c r="T41" s="127" t="s">
        <v>12</v>
      </c>
      <c r="U41" s="124" t="s">
        <v>12</v>
      </c>
      <c r="V41" s="127" t="s">
        <v>12</v>
      </c>
      <c r="W41" s="124" t="s">
        <v>12</v>
      </c>
      <c r="X41" s="124" t="s">
        <v>12</v>
      </c>
      <c r="Y41" s="124" t="s">
        <v>12</v>
      </c>
      <c r="Z41" s="127" t="s">
        <v>12</v>
      </c>
    </row>
    <row r="42" spans="1:26" ht="11.45" customHeight="1" x14ac:dyDescent="0.2">
      <c r="A42" s="100">
        <f>IF(D42&lt;&gt;"",COUNTA($D$11:D42),"")</f>
        <v>25</v>
      </c>
      <c r="B42" s="104" t="s">
        <v>177</v>
      </c>
      <c r="C42" s="124">
        <v>170</v>
      </c>
      <c r="D42" s="124">
        <v>5900</v>
      </c>
      <c r="E42" s="124">
        <v>120</v>
      </c>
      <c r="F42" s="124">
        <v>2700</v>
      </c>
      <c r="G42" s="124">
        <v>90</v>
      </c>
      <c r="H42" s="124">
        <v>1500</v>
      </c>
      <c r="I42" s="124" t="s">
        <v>12</v>
      </c>
      <c r="J42" s="124" t="s">
        <v>12</v>
      </c>
      <c r="K42" s="124" t="s">
        <v>12</v>
      </c>
      <c r="L42" s="124" t="s">
        <v>12</v>
      </c>
      <c r="M42" s="127" t="s">
        <v>12</v>
      </c>
      <c r="N42" s="124" t="s">
        <v>12</v>
      </c>
      <c r="O42" s="127">
        <v>150</v>
      </c>
      <c r="P42" s="124">
        <v>3100</v>
      </c>
      <c r="Q42" s="127">
        <v>120</v>
      </c>
      <c r="R42" s="127" t="s">
        <v>243</v>
      </c>
      <c r="S42" s="127">
        <v>80</v>
      </c>
      <c r="T42" s="127" t="s">
        <v>12</v>
      </c>
      <c r="U42" s="124" t="s">
        <v>12</v>
      </c>
      <c r="V42" s="127" t="s">
        <v>3</v>
      </c>
      <c r="W42" s="124" t="s">
        <v>12</v>
      </c>
      <c r="X42" s="124" t="s">
        <v>3</v>
      </c>
      <c r="Y42" s="124" t="s">
        <v>12</v>
      </c>
      <c r="Z42" s="127" t="s">
        <v>12</v>
      </c>
    </row>
    <row r="43" spans="1:26" ht="11.45" customHeight="1" x14ac:dyDescent="0.2">
      <c r="A43" s="100">
        <f>IF(D43&lt;&gt;"",COUNTA($D$11:D43),"")</f>
        <v>26</v>
      </c>
      <c r="B43" s="104" t="s">
        <v>178</v>
      </c>
      <c r="C43" s="124">
        <v>150</v>
      </c>
      <c r="D43" s="124">
        <v>11000</v>
      </c>
      <c r="E43" s="124">
        <v>130</v>
      </c>
      <c r="F43" s="124">
        <v>5700</v>
      </c>
      <c r="G43" s="124">
        <v>110</v>
      </c>
      <c r="H43" s="124">
        <v>3300</v>
      </c>
      <c r="I43" s="124">
        <v>40</v>
      </c>
      <c r="J43" s="124">
        <v>600</v>
      </c>
      <c r="K43" s="124" t="s">
        <v>12</v>
      </c>
      <c r="L43" s="124" t="s">
        <v>12</v>
      </c>
      <c r="M43" s="127" t="s">
        <v>12</v>
      </c>
      <c r="N43" s="124" t="s">
        <v>12</v>
      </c>
      <c r="O43" s="127">
        <v>140</v>
      </c>
      <c r="P43" s="124">
        <v>5200</v>
      </c>
      <c r="Q43" s="127">
        <v>90</v>
      </c>
      <c r="R43" s="127" t="s">
        <v>244</v>
      </c>
      <c r="S43" s="127">
        <v>60</v>
      </c>
      <c r="T43" s="127">
        <v>3300</v>
      </c>
      <c r="U43" s="124" t="s">
        <v>12</v>
      </c>
      <c r="V43" s="127" t="s">
        <v>3</v>
      </c>
      <c r="W43" s="124" t="s">
        <v>12</v>
      </c>
      <c r="X43" s="124">
        <v>1100</v>
      </c>
      <c r="Y43" s="124" t="s">
        <v>12</v>
      </c>
      <c r="Z43" s="127" t="s">
        <v>12</v>
      </c>
    </row>
    <row r="44" spans="1:26" ht="11.45" customHeight="1" x14ac:dyDescent="0.2">
      <c r="A44" s="100">
        <f>IF(D44&lt;&gt;"",COUNTA($D$11:D44),"")</f>
        <v>27</v>
      </c>
      <c r="B44" s="104" t="s">
        <v>179</v>
      </c>
      <c r="C44" s="124">
        <v>220</v>
      </c>
      <c r="D44" s="124">
        <v>33200</v>
      </c>
      <c r="E44" s="124">
        <v>200</v>
      </c>
      <c r="F44" s="124">
        <v>20800</v>
      </c>
      <c r="G44" s="124">
        <v>170</v>
      </c>
      <c r="H44" s="124">
        <v>11400</v>
      </c>
      <c r="I44" s="124">
        <v>100</v>
      </c>
      <c r="J44" s="124">
        <v>3500</v>
      </c>
      <c r="K44" s="124">
        <v>40</v>
      </c>
      <c r="L44" s="124">
        <v>400</v>
      </c>
      <c r="M44" s="127" t="s">
        <v>12</v>
      </c>
      <c r="N44" s="124" t="s">
        <v>12</v>
      </c>
      <c r="O44" s="127">
        <v>210</v>
      </c>
      <c r="P44" s="124">
        <v>12300</v>
      </c>
      <c r="Q44" s="127">
        <v>140</v>
      </c>
      <c r="R44" s="127" t="s">
        <v>245</v>
      </c>
      <c r="S44" s="127">
        <v>110</v>
      </c>
      <c r="T44" s="127">
        <v>11800</v>
      </c>
      <c r="U44" s="124">
        <v>30</v>
      </c>
      <c r="V44" s="127">
        <v>2600</v>
      </c>
      <c r="W44" s="124">
        <v>10</v>
      </c>
      <c r="X44" s="124" t="s">
        <v>12</v>
      </c>
      <c r="Y44" s="124" t="s">
        <v>12</v>
      </c>
      <c r="Z44" s="127" t="s">
        <v>12</v>
      </c>
    </row>
    <row r="45" spans="1:26" ht="11.45" customHeight="1" x14ac:dyDescent="0.2">
      <c r="A45" s="100">
        <f>IF(D45&lt;&gt;"",COUNTA($D$11:D45),"")</f>
        <v>28</v>
      </c>
      <c r="B45" s="104" t="s">
        <v>180</v>
      </c>
      <c r="C45" s="124">
        <v>330</v>
      </c>
      <c r="D45" s="124">
        <v>108300</v>
      </c>
      <c r="E45" s="124">
        <v>320</v>
      </c>
      <c r="F45" s="124">
        <v>88100</v>
      </c>
      <c r="G45" s="124">
        <v>310</v>
      </c>
      <c r="H45" s="124">
        <v>50000</v>
      </c>
      <c r="I45" s="124">
        <v>250</v>
      </c>
      <c r="J45" s="124">
        <v>18200</v>
      </c>
      <c r="K45" s="124">
        <v>100</v>
      </c>
      <c r="L45" s="124">
        <v>2800</v>
      </c>
      <c r="M45" s="127">
        <v>10</v>
      </c>
      <c r="N45" s="124" t="s">
        <v>12</v>
      </c>
      <c r="O45" s="127">
        <v>300</v>
      </c>
      <c r="P45" s="124">
        <v>19900</v>
      </c>
      <c r="Q45" s="127">
        <v>160</v>
      </c>
      <c r="R45" s="127" t="s">
        <v>246</v>
      </c>
      <c r="S45" s="127">
        <v>120</v>
      </c>
      <c r="T45" s="127">
        <v>23800</v>
      </c>
      <c r="U45" s="124">
        <v>40</v>
      </c>
      <c r="V45" s="127">
        <v>6400</v>
      </c>
      <c r="W45" s="124">
        <v>20</v>
      </c>
      <c r="X45" s="124" t="s">
        <v>12</v>
      </c>
      <c r="Y45" s="124">
        <v>20</v>
      </c>
      <c r="Z45" s="127">
        <v>296600</v>
      </c>
    </row>
    <row r="46" spans="1:26" ht="11.45" customHeight="1" x14ac:dyDescent="0.2">
      <c r="A46" s="100">
        <f>IF(D46&lt;&gt;"",COUNTA($D$11:D46),"")</f>
        <v>29</v>
      </c>
      <c r="B46" s="104" t="s">
        <v>235</v>
      </c>
      <c r="C46" s="124">
        <v>140</v>
      </c>
      <c r="D46" s="124">
        <v>97000</v>
      </c>
      <c r="E46" s="124">
        <v>140</v>
      </c>
      <c r="F46" s="124">
        <v>85800</v>
      </c>
      <c r="G46" s="124">
        <v>140</v>
      </c>
      <c r="H46" s="124">
        <v>45500</v>
      </c>
      <c r="I46" s="124">
        <v>120</v>
      </c>
      <c r="J46" s="124">
        <v>19800</v>
      </c>
      <c r="K46" s="124">
        <v>60</v>
      </c>
      <c r="L46" s="124">
        <v>3300</v>
      </c>
      <c r="M46" s="127" t="s">
        <v>12</v>
      </c>
      <c r="N46" s="124" t="s">
        <v>12</v>
      </c>
      <c r="O46" s="127">
        <v>130</v>
      </c>
      <c r="P46" s="124">
        <v>11300</v>
      </c>
      <c r="Q46" s="127">
        <v>50</v>
      </c>
      <c r="R46" s="127" t="s">
        <v>247</v>
      </c>
      <c r="S46" s="127">
        <v>40</v>
      </c>
      <c r="T46" s="127">
        <v>15100</v>
      </c>
      <c r="U46" s="124">
        <v>20</v>
      </c>
      <c r="V46" s="127">
        <v>6300</v>
      </c>
      <c r="W46" s="124" t="s">
        <v>12</v>
      </c>
      <c r="X46" s="124" t="s">
        <v>12</v>
      </c>
      <c r="Y46" s="124" t="s">
        <v>12</v>
      </c>
      <c r="Z46" s="127">
        <v>168400</v>
      </c>
    </row>
    <row r="47" spans="1:26" ht="11.45" customHeight="1" x14ac:dyDescent="0.2">
      <c r="A47" s="100">
        <f>IF(D47&lt;&gt;"",COUNTA($D$11:D47),"")</f>
        <v>30</v>
      </c>
      <c r="B47" s="104" t="s">
        <v>238</v>
      </c>
      <c r="C47" s="124">
        <v>50</v>
      </c>
      <c r="D47" s="124">
        <v>64600</v>
      </c>
      <c r="E47" s="124">
        <v>50</v>
      </c>
      <c r="F47" s="124">
        <v>61600</v>
      </c>
      <c r="G47" s="124">
        <v>50</v>
      </c>
      <c r="H47" s="124">
        <v>32600</v>
      </c>
      <c r="I47" s="124">
        <v>50</v>
      </c>
      <c r="J47" s="124">
        <v>16100</v>
      </c>
      <c r="K47" s="124">
        <v>30</v>
      </c>
      <c r="L47" s="124">
        <v>3800</v>
      </c>
      <c r="M47" s="127" t="s">
        <v>12</v>
      </c>
      <c r="N47" s="124" t="s">
        <v>12</v>
      </c>
      <c r="O47" s="127">
        <v>40</v>
      </c>
      <c r="P47" s="124">
        <v>3100</v>
      </c>
      <c r="Q47" s="127">
        <v>10</v>
      </c>
      <c r="R47" s="127" t="s">
        <v>248</v>
      </c>
      <c r="S47" s="127">
        <v>10</v>
      </c>
      <c r="T47" s="127">
        <v>5400</v>
      </c>
      <c r="U47" s="124" t="s">
        <v>12</v>
      </c>
      <c r="V47" s="127">
        <v>1800</v>
      </c>
      <c r="W47" s="124" t="s">
        <v>12</v>
      </c>
      <c r="X47" s="124" t="s">
        <v>3</v>
      </c>
      <c r="Y47" s="124" t="s">
        <v>12</v>
      </c>
      <c r="Z47" s="127" t="s">
        <v>12</v>
      </c>
    </row>
    <row r="48" spans="1:26" ht="20.100000000000001" customHeight="1" x14ac:dyDescent="0.2">
      <c r="A48" s="100" t="str">
        <f>IF(D48&lt;&gt;"",COUNTA($D$11:D48),"")</f>
        <v/>
      </c>
      <c r="B48" s="104" t="s">
        <v>24</v>
      </c>
      <c r="C48" s="207" t="s">
        <v>29</v>
      </c>
      <c r="D48" s="206"/>
      <c r="E48" s="206"/>
      <c r="F48" s="206"/>
      <c r="G48" s="206"/>
      <c r="H48" s="206"/>
      <c r="I48" s="206"/>
      <c r="J48" s="206"/>
      <c r="K48" s="206"/>
      <c r="L48" s="206"/>
      <c r="M48" s="206" t="s">
        <v>29</v>
      </c>
      <c r="N48" s="206"/>
      <c r="O48" s="206"/>
      <c r="P48" s="206"/>
      <c r="Q48" s="206"/>
      <c r="R48" s="206"/>
      <c r="S48" s="206"/>
      <c r="T48" s="206"/>
      <c r="U48" s="206"/>
      <c r="V48" s="206"/>
      <c r="W48" s="206"/>
      <c r="X48" s="206"/>
      <c r="Y48" s="206"/>
      <c r="Z48" s="206"/>
    </row>
    <row r="49" spans="1:26" ht="11.45" customHeight="1" x14ac:dyDescent="0.2">
      <c r="A49" s="100">
        <f>IF(D49&lt;&gt;"",COUNTA($D$11:D49),"")</f>
        <v>31</v>
      </c>
      <c r="B49" s="105" t="s">
        <v>32</v>
      </c>
      <c r="C49" s="125">
        <v>1470</v>
      </c>
      <c r="D49" s="125">
        <v>79600</v>
      </c>
      <c r="E49" s="125">
        <v>900</v>
      </c>
      <c r="F49" s="125">
        <v>45400</v>
      </c>
      <c r="G49" s="125">
        <v>590</v>
      </c>
      <c r="H49" s="125">
        <v>24300</v>
      </c>
      <c r="I49" s="125">
        <v>250</v>
      </c>
      <c r="J49" s="125">
        <v>8300</v>
      </c>
      <c r="K49" s="125">
        <v>150</v>
      </c>
      <c r="L49" s="125">
        <v>1100</v>
      </c>
      <c r="M49" s="126">
        <v>60</v>
      </c>
      <c r="N49" s="125">
        <v>500</v>
      </c>
      <c r="O49" s="126">
        <v>1300</v>
      </c>
      <c r="P49" s="125">
        <v>33700</v>
      </c>
      <c r="Q49" s="126">
        <v>900</v>
      </c>
      <c r="R49" s="126">
        <v>19200</v>
      </c>
      <c r="S49" s="126">
        <v>510</v>
      </c>
      <c r="T49" s="126">
        <v>20100</v>
      </c>
      <c r="U49" s="125">
        <v>50</v>
      </c>
      <c r="V49" s="126">
        <v>1500</v>
      </c>
      <c r="W49" s="125">
        <v>80</v>
      </c>
      <c r="X49" s="125">
        <v>1000</v>
      </c>
      <c r="Y49" s="125">
        <v>190</v>
      </c>
      <c r="Z49" s="126" t="s">
        <v>12</v>
      </c>
    </row>
    <row r="50" spans="1:26" ht="3.95" customHeight="1" x14ac:dyDescent="0.2">
      <c r="A50" s="100" t="str">
        <f>IF(D50&lt;&gt;"",COUNTA($D$11:D50),"")</f>
        <v/>
      </c>
      <c r="B50" s="104"/>
      <c r="C50" s="124"/>
      <c r="D50" s="124"/>
      <c r="E50" s="124"/>
      <c r="F50" s="124"/>
      <c r="G50" s="124"/>
      <c r="H50" s="124"/>
      <c r="I50" s="124"/>
      <c r="J50" s="124"/>
      <c r="K50" s="124"/>
      <c r="L50" s="124"/>
      <c r="M50" s="127"/>
      <c r="N50" s="124"/>
      <c r="O50" s="127"/>
      <c r="P50" s="124"/>
      <c r="Q50" s="127"/>
      <c r="R50" s="127"/>
      <c r="S50" s="127"/>
      <c r="T50" s="127"/>
      <c r="U50" s="124"/>
      <c r="V50" s="127"/>
      <c r="W50" s="124"/>
      <c r="X50" s="124"/>
      <c r="Y50" s="124"/>
      <c r="Z50" s="127"/>
    </row>
    <row r="51" spans="1:26" ht="11.45" customHeight="1" x14ac:dyDescent="0.2">
      <c r="A51" s="100">
        <f>IF(D51&lt;&gt;"",COUNTA($D$11:D51),"")</f>
        <v>32</v>
      </c>
      <c r="B51" s="104" t="s">
        <v>174</v>
      </c>
      <c r="C51" s="124">
        <v>130</v>
      </c>
      <c r="D51" s="124">
        <v>300</v>
      </c>
      <c r="E51" s="124" t="s">
        <v>12</v>
      </c>
      <c r="F51" s="124" t="s">
        <v>12</v>
      </c>
      <c r="G51" s="124" t="s">
        <v>12</v>
      </c>
      <c r="H51" s="124" t="s">
        <v>12</v>
      </c>
      <c r="I51" s="124" t="s">
        <v>4</v>
      </c>
      <c r="J51" s="124" t="s">
        <v>4</v>
      </c>
      <c r="K51" s="124" t="s">
        <v>12</v>
      </c>
      <c r="L51" s="124" t="s">
        <v>12</v>
      </c>
      <c r="M51" s="127">
        <v>10</v>
      </c>
      <c r="N51" s="124" t="s">
        <v>12</v>
      </c>
      <c r="O51" s="127">
        <v>100</v>
      </c>
      <c r="P51" s="124">
        <v>200</v>
      </c>
      <c r="Q51" s="127">
        <v>110</v>
      </c>
      <c r="R51" s="127">
        <v>1300</v>
      </c>
      <c r="S51" s="127">
        <v>50</v>
      </c>
      <c r="T51" s="127">
        <v>1100</v>
      </c>
      <c r="U51" s="124">
        <v>10</v>
      </c>
      <c r="V51" s="127" t="s">
        <v>12</v>
      </c>
      <c r="W51" s="124" t="s">
        <v>12</v>
      </c>
      <c r="X51" s="124">
        <v>500</v>
      </c>
      <c r="Y51" s="124">
        <v>30</v>
      </c>
      <c r="Z51" s="127" t="s">
        <v>12</v>
      </c>
    </row>
    <row r="52" spans="1:26" ht="11.45" customHeight="1" x14ac:dyDescent="0.2">
      <c r="A52" s="100">
        <f>IF(D52&lt;&gt;"",COUNTA($D$11:D52),"")</f>
        <v>33</v>
      </c>
      <c r="B52" s="104" t="s">
        <v>175</v>
      </c>
      <c r="C52" s="124">
        <v>360</v>
      </c>
      <c r="D52" s="124">
        <v>2600</v>
      </c>
      <c r="E52" s="124">
        <v>140</v>
      </c>
      <c r="F52" s="124">
        <v>700</v>
      </c>
      <c r="G52" s="124" t="s">
        <v>12</v>
      </c>
      <c r="H52" s="124" t="s">
        <v>12</v>
      </c>
      <c r="I52" s="124" t="s">
        <v>12</v>
      </c>
      <c r="J52" s="124" t="s">
        <v>12</v>
      </c>
      <c r="K52" s="124" t="s">
        <v>12</v>
      </c>
      <c r="L52" s="124" t="s">
        <v>12</v>
      </c>
      <c r="M52" s="127" t="s">
        <v>12</v>
      </c>
      <c r="N52" s="124" t="s">
        <v>12</v>
      </c>
      <c r="O52" s="127">
        <v>310</v>
      </c>
      <c r="P52" s="124">
        <v>1900</v>
      </c>
      <c r="Q52" s="127">
        <v>220</v>
      </c>
      <c r="R52" s="127">
        <v>1500</v>
      </c>
      <c r="S52" s="127">
        <v>80</v>
      </c>
      <c r="T52" s="127" t="s">
        <v>12</v>
      </c>
      <c r="U52" s="124" t="s">
        <v>12</v>
      </c>
      <c r="V52" s="127" t="s">
        <v>12</v>
      </c>
      <c r="W52" s="124" t="s">
        <v>12</v>
      </c>
      <c r="X52" s="124" t="s">
        <v>12</v>
      </c>
      <c r="Y52" s="124" t="s">
        <v>12</v>
      </c>
      <c r="Z52" s="127" t="s">
        <v>12</v>
      </c>
    </row>
    <row r="53" spans="1:26" ht="11.45" customHeight="1" x14ac:dyDescent="0.2">
      <c r="A53" s="100">
        <f>IF(D53&lt;&gt;"",COUNTA($D$11:D53),"")</f>
        <v>34</v>
      </c>
      <c r="B53" s="104" t="s">
        <v>176</v>
      </c>
      <c r="C53" s="124">
        <v>270</v>
      </c>
      <c r="D53" s="124">
        <v>3900</v>
      </c>
      <c r="E53" s="124">
        <v>170</v>
      </c>
      <c r="F53" s="124">
        <v>1500</v>
      </c>
      <c r="G53" s="124">
        <v>110</v>
      </c>
      <c r="H53" s="124">
        <v>700</v>
      </c>
      <c r="I53" s="124" t="s">
        <v>12</v>
      </c>
      <c r="J53" s="124" t="s">
        <v>12</v>
      </c>
      <c r="K53" s="124" t="s">
        <v>12</v>
      </c>
      <c r="L53" s="124" t="s">
        <v>12</v>
      </c>
      <c r="M53" s="127">
        <v>10</v>
      </c>
      <c r="N53" s="124">
        <v>100</v>
      </c>
      <c r="O53" s="127">
        <v>250</v>
      </c>
      <c r="P53" s="124">
        <v>2300</v>
      </c>
      <c r="Q53" s="127">
        <v>160</v>
      </c>
      <c r="R53" s="127">
        <v>1900</v>
      </c>
      <c r="S53" s="127">
        <v>90</v>
      </c>
      <c r="T53" s="127" t="s">
        <v>12</v>
      </c>
      <c r="U53" s="124" t="s">
        <v>12</v>
      </c>
      <c r="V53" s="127" t="s">
        <v>12</v>
      </c>
      <c r="W53" s="124" t="s">
        <v>12</v>
      </c>
      <c r="X53" s="124" t="s">
        <v>12</v>
      </c>
      <c r="Y53" s="124" t="s">
        <v>12</v>
      </c>
      <c r="Z53" s="127" t="s">
        <v>12</v>
      </c>
    </row>
    <row r="54" spans="1:26" ht="11.45" customHeight="1" x14ac:dyDescent="0.2">
      <c r="A54" s="100">
        <f>IF(D54&lt;&gt;"",COUNTA($D$11:D54),"")</f>
        <v>35</v>
      </c>
      <c r="B54" s="104" t="s">
        <v>177</v>
      </c>
      <c r="C54" s="124">
        <v>340</v>
      </c>
      <c r="D54" s="124">
        <v>10500</v>
      </c>
      <c r="E54" s="124">
        <v>250</v>
      </c>
      <c r="F54" s="124">
        <v>4100</v>
      </c>
      <c r="G54" s="124">
        <v>150</v>
      </c>
      <c r="H54" s="124">
        <v>1900</v>
      </c>
      <c r="I54" s="124" t="s">
        <v>12</v>
      </c>
      <c r="J54" s="124" t="s">
        <v>12</v>
      </c>
      <c r="K54" s="124" t="s">
        <v>12</v>
      </c>
      <c r="L54" s="124" t="s">
        <v>12</v>
      </c>
      <c r="M54" s="127" t="s">
        <v>12</v>
      </c>
      <c r="N54" s="124" t="s">
        <v>12</v>
      </c>
      <c r="O54" s="127">
        <v>310</v>
      </c>
      <c r="P54" s="124">
        <v>6300</v>
      </c>
      <c r="Q54" s="127">
        <v>210</v>
      </c>
      <c r="R54" s="127">
        <v>4000</v>
      </c>
      <c r="S54" s="127">
        <v>130</v>
      </c>
      <c r="T54" s="127">
        <v>3600</v>
      </c>
      <c r="U54" s="124" t="s">
        <v>12</v>
      </c>
      <c r="V54" s="127" t="s">
        <v>3</v>
      </c>
      <c r="W54" s="124" t="s">
        <v>12</v>
      </c>
      <c r="X54" s="124" t="s">
        <v>12</v>
      </c>
      <c r="Y54" s="124" t="s">
        <v>12</v>
      </c>
      <c r="Z54" s="127" t="s">
        <v>12</v>
      </c>
    </row>
    <row r="55" spans="1:26" ht="11.45" customHeight="1" x14ac:dyDescent="0.2">
      <c r="A55" s="100">
        <f>IF(D55&lt;&gt;"",COUNTA($D$11:D55),"")</f>
        <v>36</v>
      </c>
      <c r="B55" s="104" t="s">
        <v>178</v>
      </c>
      <c r="C55" s="124">
        <v>160</v>
      </c>
      <c r="D55" s="124">
        <v>11600</v>
      </c>
      <c r="E55" s="124">
        <v>130</v>
      </c>
      <c r="F55" s="124">
        <v>5400</v>
      </c>
      <c r="G55" s="124">
        <v>100</v>
      </c>
      <c r="H55" s="124">
        <v>2800</v>
      </c>
      <c r="I55" s="124">
        <v>50</v>
      </c>
      <c r="J55" s="124">
        <v>700</v>
      </c>
      <c r="K55" s="124" t="s">
        <v>12</v>
      </c>
      <c r="L55" s="124" t="s">
        <v>12</v>
      </c>
      <c r="M55" s="127" t="s">
        <v>12</v>
      </c>
      <c r="N55" s="124" t="s">
        <v>12</v>
      </c>
      <c r="O55" s="127">
        <v>150</v>
      </c>
      <c r="P55" s="124">
        <v>6200</v>
      </c>
      <c r="Q55" s="127">
        <v>100</v>
      </c>
      <c r="R55" s="127">
        <v>2800</v>
      </c>
      <c r="S55" s="127">
        <v>70</v>
      </c>
      <c r="T55" s="127">
        <v>2700</v>
      </c>
      <c r="U55" s="124" t="s">
        <v>12</v>
      </c>
      <c r="V55" s="127" t="s">
        <v>3</v>
      </c>
      <c r="W55" s="124" t="s">
        <v>12</v>
      </c>
      <c r="X55" s="124" t="s">
        <v>12</v>
      </c>
      <c r="Y55" s="124" t="s">
        <v>12</v>
      </c>
      <c r="Z55" s="127" t="s">
        <v>12</v>
      </c>
    </row>
    <row r="56" spans="1:26" ht="11.45" customHeight="1" x14ac:dyDescent="0.2">
      <c r="A56" s="100">
        <f>IF(D56&lt;&gt;"",COUNTA($D$11:D56),"")</f>
        <v>37</v>
      </c>
      <c r="B56" s="104" t="s">
        <v>179</v>
      </c>
      <c r="C56" s="124">
        <v>130</v>
      </c>
      <c r="D56" s="124">
        <v>18200</v>
      </c>
      <c r="E56" s="124">
        <v>110</v>
      </c>
      <c r="F56" s="124">
        <v>11600</v>
      </c>
      <c r="G56" s="124">
        <v>100</v>
      </c>
      <c r="H56" s="124">
        <v>6200</v>
      </c>
      <c r="I56" s="124">
        <v>60</v>
      </c>
      <c r="J56" s="124">
        <v>2100</v>
      </c>
      <c r="K56" s="124" t="s">
        <v>12</v>
      </c>
      <c r="L56" s="124" t="s">
        <v>12</v>
      </c>
      <c r="M56" s="127">
        <v>0</v>
      </c>
      <c r="N56" s="124">
        <v>0</v>
      </c>
      <c r="O56" s="127">
        <v>110</v>
      </c>
      <c r="P56" s="124">
        <v>6600</v>
      </c>
      <c r="Q56" s="127">
        <v>60</v>
      </c>
      <c r="R56" s="127">
        <v>2300</v>
      </c>
      <c r="S56" s="127">
        <v>50</v>
      </c>
      <c r="T56" s="127" t="s">
        <v>12</v>
      </c>
      <c r="U56" s="124" t="s">
        <v>12</v>
      </c>
      <c r="V56" s="127" t="s">
        <v>12</v>
      </c>
      <c r="W56" s="124" t="s">
        <v>12</v>
      </c>
      <c r="X56" s="124" t="s">
        <v>12</v>
      </c>
      <c r="Y56" s="124" t="s">
        <v>12</v>
      </c>
      <c r="Z56" s="127" t="s">
        <v>12</v>
      </c>
    </row>
    <row r="57" spans="1:26" ht="11.45" customHeight="1" x14ac:dyDescent="0.2">
      <c r="A57" s="100">
        <f>IF(D57&lt;&gt;"",COUNTA($D$11:D57),"")</f>
        <v>38</v>
      </c>
      <c r="B57" s="104" t="s">
        <v>180</v>
      </c>
      <c r="C57" s="124">
        <v>70</v>
      </c>
      <c r="D57" s="124">
        <v>20200</v>
      </c>
      <c r="E57" s="124">
        <v>60</v>
      </c>
      <c r="F57" s="124">
        <v>13100</v>
      </c>
      <c r="G57" s="124">
        <v>60</v>
      </c>
      <c r="H57" s="124">
        <v>7300</v>
      </c>
      <c r="I57" s="124">
        <v>40</v>
      </c>
      <c r="J57" s="124">
        <v>2700</v>
      </c>
      <c r="K57" s="124" t="s">
        <v>12</v>
      </c>
      <c r="L57" s="124" t="s">
        <v>12</v>
      </c>
      <c r="M57" s="127">
        <v>0</v>
      </c>
      <c r="N57" s="124" t="s">
        <v>12</v>
      </c>
      <c r="O57" s="127">
        <v>70</v>
      </c>
      <c r="P57" s="124">
        <v>6700</v>
      </c>
      <c r="Q57" s="127">
        <v>30</v>
      </c>
      <c r="R57" s="127">
        <v>3100</v>
      </c>
      <c r="S57" s="127">
        <v>30</v>
      </c>
      <c r="T57" s="127">
        <v>4100</v>
      </c>
      <c r="U57" s="124">
        <v>10</v>
      </c>
      <c r="V57" s="127">
        <v>600</v>
      </c>
      <c r="W57" s="124" t="s">
        <v>12</v>
      </c>
      <c r="X57" s="124" t="s">
        <v>12</v>
      </c>
      <c r="Y57" s="124" t="s">
        <v>4</v>
      </c>
      <c r="Z57" s="127" t="s">
        <v>4</v>
      </c>
    </row>
    <row r="58" spans="1:26" ht="11.45" customHeight="1" x14ac:dyDescent="0.2">
      <c r="A58" s="100">
        <f>IF(D58&lt;&gt;"",COUNTA($D$11:D58),"")</f>
        <v>39</v>
      </c>
      <c r="B58" s="104" t="s">
        <v>235</v>
      </c>
      <c r="C58" s="124">
        <v>20</v>
      </c>
      <c r="D58" s="124">
        <v>11200</v>
      </c>
      <c r="E58" s="124">
        <v>20</v>
      </c>
      <c r="F58" s="124">
        <v>9000</v>
      </c>
      <c r="G58" s="124">
        <v>20</v>
      </c>
      <c r="H58" s="124">
        <v>5100</v>
      </c>
      <c r="I58" s="124">
        <v>10</v>
      </c>
      <c r="J58" s="124">
        <v>2000</v>
      </c>
      <c r="K58" s="124" t="s">
        <v>12</v>
      </c>
      <c r="L58" s="124" t="s">
        <v>12</v>
      </c>
      <c r="M58" s="127" t="s">
        <v>4</v>
      </c>
      <c r="N58" s="124" t="s">
        <v>4</v>
      </c>
      <c r="O58" s="127">
        <v>20</v>
      </c>
      <c r="P58" s="124">
        <v>2200</v>
      </c>
      <c r="Q58" s="127" t="s">
        <v>12</v>
      </c>
      <c r="R58" s="127">
        <v>2000</v>
      </c>
      <c r="S58" s="127" t="s">
        <v>12</v>
      </c>
      <c r="T58" s="127">
        <v>2600</v>
      </c>
      <c r="U58" s="124" t="s">
        <v>12</v>
      </c>
      <c r="V58" s="127" t="s">
        <v>12</v>
      </c>
      <c r="W58" s="124" t="s">
        <v>4</v>
      </c>
      <c r="X58" s="124" t="s">
        <v>4</v>
      </c>
      <c r="Y58" s="124" t="s">
        <v>4</v>
      </c>
      <c r="Z58" s="127" t="s">
        <v>4</v>
      </c>
    </row>
    <row r="59" spans="1:26" ht="11.45" customHeight="1" x14ac:dyDescent="0.2">
      <c r="A59" s="100">
        <f>IF(D59&lt;&gt;"",COUNTA($D$11:D59),"")</f>
        <v>40</v>
      </c>
      <c r="B59" s="104" t="s">
        <v>238</v>
      </c>
      <c r="C59" s="124" t="s">
        <v>12</v>
      </c>
      <c r="D59" s="124" t="s">
        <v>12</v>
      </c>
      <c r="E59" s="124" t="s">
        <v>12</v>
      </c>
      <c r="F59" s="124" t="s">
        <v>12</v>
      </c>
      <c r="G59" s="124" t="s">
        <v>12</v>
      </c>
      <c r="H59" s="124" t="s">
        <v>12</v>
      </c>
      <c r="I59" s="124" t="s">
        <v>4</v>
      </c>
      <c r="J59" s="124" t="s">
        <v>4</v>
      </c>
      <c r="K59" s="124" t="s">
        <v>4</v>
      </c>
      <c r="L59" s="124" t="s">
        <v>4</v>
      </c>
      <c r="M59" s="127" t="s">
        <v>4</v>
      </c>
      <c r="N59" s="124" t="s">
        <v>4</v>
      </c>
      <c r="O59" s="127" t="s">
        <v>12</v>
      </c>
      <c r="P59" s="124" t="s">
        <v>12</v>
      </c>
      <c r="Q59" s="127" t="s">
        <v>12</v>
      </c>
      <c r="R59" s="127" t="s">
        <v>12</v>
      </c>
      <c r="S59" s="127" t="s">
        <v>12</v>
      </c>
      <c r="T59" s="127" t="s">
        <v>12</v>
      </c>
      <c r="U59" s="124" t="s">
        <v>4</v>
      </c>
      <c r="V59" s="127" t="s">
        <v>4</v>
      </c>
      <c r="W59" s="124" t="s">
        <v>4</v>
      </c>
      <c r="X59" s="124" t="s">
        <v>4</v>
      </c>
      <c r="Y59" s="124" t="s">
        <v>4</v>
      </c>
      <c r="Z59" s="127" t="s">
        <v>4</v>
      </c>
    </row>
    <row r="60" spans="1:26" ht="20.100000000000001" customHeight="1" x14ac:dyDescent="0.2">
      <c r="A60" s="100" t="str">
        <f>IF(D60&lt;&gt;"",COUNTA($D$11:D60),"")</f>
        <v/>
      </c>
      <c r="B60" s="104" t="s">
        <v>24</v>
      </c>
      <c r="C60" s="207" t="s">
        <v>67</v>
      </c>
      <c r="D60" s="206"/>
      <c r="E60" s="206"/>
      <c r="F60" s="206"/>
      <c r="G60" s="206"/>
      <c r="H60" s="206"/>
      <c r="I60" s="206"/>
      <c r="J60" s="206"/>
      <c r="K60" s="206"/>
      <c r="L60" s="206"/>
      <c r="M60" s="206" t="s">
        <v>67</v>
      </c>
      <c r="N60" s="206"/>
      <c r="O60" s="206"/>
      <c r="P60" s="206"/>
      <c r="Q60" s="206"/>
      <c r="R60" s="206"/>
      <c r="S60" s="206"/>
      <c r="T60" s="206"/>
      <c r="U60" s="206"/>
      <c r="V60" s="206"/>
      <c r="W60" s="206"/>
      <c r="X60" s="206"/>
      <c r="Y60" s="206"/>
      <c r="Z60" s="206"/>
    </row>
    <row r="61" spans="1:26" ht="11.45" customHeight="1" x14ac:dyDescent="0.2">
      <c r="A61" s="100">
        <f>IF(D61&lt;&gt;"",COUNTA($D$11:D61),"")</f>
        <v>41</v>
      </c>
      <c r="B61" s="105" t="s">
        <v>32</v>
      </c>
      <c r="C61" s="125">
        <v>1010</v>
      </c>
      <c r="D61" s="125">
        <v>416900</v>
      </c>
      <c r="E61" s="125">
        <v>830</v>
      </c>
      <c r="F61" s="125">
        <v>340800</v>
      </c>
      <c r="G61" s="125">
        <v>700</v>
      </c>
      <c r="H61" s="125">
        <v>171300</v>
      </c>
      <c r="I61" s="125">
        <v>520</v>
      </c>
      <c r="J61" s="125">
        <v>67700</v>
      </c>
      <c r="K61" s="125">
        <v>200</v>
      </c>
      <c r="L61" s="125">
        <v>13700</v>
      </c>
      <c r="M61" s="126">
        <v>40</v>
      </c>
      <c r="N61" s="125">
        <v>1400</v>
      </c>
      <c r="O61" s="126">
        <v>820</v>
      </c>
      <c r="P61" s="125">
        <v>74700</v>
      </c>
      <c r="Q61" s="126">
        <v>500</v>
      </c>
      <c r="R61" s="126">
        <v>154600</v>
      </c>
      <c r="S61" s="126">
        <v>330</v>
      </c>
      <c r="T61" s="126">
        <v>153800</v>
      </c>
      <c r="U61" s="125">
        <v>160</v>
      </c>
      <c r="V61" s="126">
        <v>60200</v>
      </c>
      <c r="W61" s="125">
        <v>80</v>
      </c>
      <c r="X61" s="125">
        <v>276700</v>
      </c>
      <c r="Y61" s="125">
        <v>80</v>
      </c>
      <c r="Z61" s="126">
        <v>2534700</v>
      </c>
    </row>
    <row r="62" spans="1:26" ht="3.95" customHeight="1" x14ac:dyDescent="0.2">
      <c r="A62" s="100" t="str">
        <f>IF(D62&lt;&gt;"",COUNTA($D$11:D62),"")</f>
        <v/>
      </c>
      <c r="B62" s="104"/>
      <c r="C62" s="124"/>
      <c r="D62" s="124"/>
      <c r="E62" s="124"/>
      <c r="F62" s="124"/>
      <c r="G62" s="124"/>
      <c r="H62" s="124"/>
      <c r="I62" s="124"/>
      <c r="J62" s="124"/>
      <c r="K62" s="124"/>
      <c r="L62" s="124"/>
      <c r="M62" s="127"/>
      <c r="N62" s="124"/>
      <c r="O62" s="127"/>
      <c r="P62" s="124"/>
      <c r="Q62" s="127"/>
      <c r="R62" s="127"/>
      <c r="S62" s="127"/>
      <c r="T62" s="127"/>
      <c r="U62" s="124"/>
      <c r="V62" s="127"/>
      <c r="W62" s="124"/>
      <c r="X62" s="124"/>
      <c r="Y62" s="124"/>
      <c r="Z62" s="127"/>
    </row>
    <row r="63" spans="1:26" ht="11.45" customHeight="1" x14ac:dyDescent="0.2">
      <c r="A63" s="100">
        <f>IF(D63&lt;&gt;"",COUNTA($D$11:D63),"")</f>
        <v>42</v>
      </c>
      <c r="B63" s="104" t="s">
        <v>174</v>
      </c>
      <c r="C63" s="124">
        <v>40</v>
      </c>
      <c r="D63" s="124">
        <v>0</v>
      </c>
      <c r="E63" s="124">
        <v>0</v>
      </c>
      <c r="F63" s="124">
        <v>0</v>
      </c>
      <c r="G63" s="124" t="s">
        <v>4</v>
      </c>
      <c r="H63" s="124" t="s">
        <v>4</v>
      </c>
      <c r="I63" s="124" t="s">
        <v>4</v>
      </c>
      <c r="J63" s="124" t="s">
        <v>4</v>
      </c>
      <c r="K63" s="124" t="s">
        <v>4</v>
      </c>
      <c r="L63" s="124" t="s">
        <v>4</v>
      </c>
      <c r="M63" s="127" t="s">
        <v>12</v>
      </c>
      <c r="N63" s="124" t="s">
        <v>12</v>
      </c>
      <c r="O63" s="127">
        <v>10</v>
      </c>
      <c r="P63" s="124" t="s">
        <v>12</v>
      </c>
      <c r="Q63" s="127">
        <v>30</v>
      </c>
      <c r="R63" s="127">
        <v>13800</v>
      </c>
      <c r="S63" s="127" t="s">
        <v>12</v>
      </c>
      <c r="T63" s="127" t="s">
        <v>12</v>
      </c>
      <c r="U63" s="124" t="s">
        <v>4</v>
      </c>
      <c r="V63" s="127" t="s">
        <v>4</v>
      </c>
      <c r="W63" s="124">
        <v>10</v>
      </c>
      <c r="X63" s="124">
        <v>104600</v>
      </c>
      <c r="Y63" s="124">
        <v>10</v>
      </c>
      <c r="Z63" s="127">
        <v>1200300</v>
      </c>
    </row>
    <row r="64" spans="1:26" ht="11.45" customHeight="1" x14ac:dyDescent="0.2">
      <c r="A64" s="100">
        <f>IF(D64&lt;&gt;"",COUNTA($D$11:D64),"")</f>
        <v>43</v>
      </c>
      <c r="B64" s="104" t="s">
        <v>175</v>
      </c>
      <c r="C64" s="124" t="s">
        <v>12</v>
      </c>
      <c r="D64" s="124" t="s">
        <v>12</v>
      </c>
      <c r="E64" s="124" t="s">
        <v>12</v>
      </c>
      <c r="F64" s="124" t="s">
        <v>12</v>
      </c>
      <c r="G64" s="124" t="s">
        <v>12</v>
      </c>
      <c r="H64" s="124" t="s">
        <v>12</v>
      </c>
      <c r="I64" s="124" t="s">
        <v>12</v>
      </c>
      <c r="J64" s="124" t="s">
        <v>12</v>
      </c>
      <c r="K64" s="124" t="s">
        <v>4</v>
      </c>
      <c r="L64" s="124" t="s">
        <v>4</v>
      </c>
      <c r="M64" s="127" t="s">
        <v>12</v>
      </c>
      <c r="N64" s="124" t="s">
        <v>12</v>
      </c>
      <c r="O64" s="127" t="s">
        <v>12</v>
      </c>
      <c r="P64" s="124" t="s">
        <v>12</v>
      </c>
      <c r="Q64" s="127" t="s">
        <v>12</v>
      </c>
      <c r="R64" s="127">
        <v>1300</v>
      </c>
      <c r="S64" s="127" t="s">
        <v>12</v>
      </c>
      <c r="T64" s="127" t="s">
        <v>3</v>
      </c>
      <c r="U64" s="124" t="s">
        <v>12</v>
      </c>
      <c r="V64" s="127" t="s">
        <v>12</v>
      </c>
      <c r="W64" s="124" t="s">
        <v>12</v>
      </c>
      <c r="X64" s="124" t="s">
        <v>12</v>
      </c>
      <c r="Y64" s="124" t="s">
        <v>12</v>
      </c>
      <c r="Z64" s="127">
        <v>305800</v>
      </c>
    </row>
    <row r="65" spans="1:26" ht="11.45" customHeight="1" x14ac:dyDescent="0.2">
      <c r="A65" s="100">
        <f>IF(D65&lt;&gt;"",COUNTA($D$11:D65),"")</f>
        <v>44</v>
      </c>
      <c r="B65" s="104" t="s">
        <v>176</v>
      </c>
      <c r="C65" s="124">
        <v>70</v>
      </c>
      <c r="D65" s="124">
        <v>1100</v>
      </c>
      <c r="E65" s="124">
        <v>40</v>
      </c>
      <c r="F65" s="124" t="s">
        <v>12</v>
      </c>
      <c r="G65" s="124" t="s">
        <v>12</v>
      </c>
      <c r="H65" s="124" t="s">
        <v>12</v>
      </c>
      <c r="I65" s="124" t="s">
        <v>12</v>
      </c>
      <c r="J65" s="124" t="s">
        <v>12</v>
      </c>
      <c r="K65" s="124" t="s">
        <v>12</v>
      </c>
      <c r="L65" s="124" t="s">
        <v>12</v>
      </c>
      <c r="M65" s="127" t="s">
        <v>12</v>
      </c>
      <c r="N65" s="124" t="s">
        <v>12</v>
      </c>
      <c r="O65" s="127">
        <v>70</v>
      </c>
      <c r="P65" s="124">
        <v>800</v>
      </c>
      <c r="Q65" s="127">
        <v>40</v>
      </c>
      <c r="R65" s="127">
        <v>1800</v>
      </c>
      <c r="S65" s="127" t="s">
        <v>12</v>
      </c>
      <c r="T65" s="127" t="s">
        <v>3</v>
      </c>
      <c r="U65" s="124" t="s">
        <v>4</v>
      </c>
      <c r="V65" s="127" t="s">
        <v>4</v>
      </c>
      <c r="W65" s="124" t="s">
        <v>12</v>
      </c>
      <c r="X65" s="124" t="s">
        <v>12</v>
      </c>
      <c r="Y65" s="124" t="s">
        <v>12</v>
      </c>
      <c r="Z65" s="127">
        <v>326300</v>
      </c>
    </row>
    <row r="66" spans="1:26" ht="11.45" customHeight="1" x14ac:dyDescent="0.2">
      <c r="A66" s="100">
        <f>IF(D66&lt;&gt;"",COUNTA($D$11:D66),"")</f>
        <v>45</v>
      </c>
      <c r="B66" s="104" t="s">
        <v>177</v>
      </c>
      <c r="C66" s="124">
        <v>80</v>
      </c>
      <c r="D66" s="124">
        <v>2700</v>
      </c>
      <c r="E66" s="124" t="s">
        <v>12</v>
      </c>
      <c r="F66" s="124" t="s">
        <v>12</v>
      </c>
      <c r="G66" s="124" t="s">
        <v>12</v>
      </c>
      <c r="H66" s="124" t="s">
        <v>12</v>
      </c>
      <c r="I66" s="124" t="s">
        <v>12</v>
      </c>
      <c r="J66" s="124" t="s">
        <v>12</v>
      </c>
      <c r="K66" s="124" t="s">
        <v>12</v>
      </c>
      <c r="L66" s="124" t="s">
        <v>12</v>
      </c>
      <c r="M66" s="127" t="s">
        <v>12</v>
      </c>
      <c r="N66" s="124">
        <v>100</v>
      </c>
      <c r="O66" s="127">
        <v>60</v>
      </c>
      <c r="P66" s="124" t="s">
        <v>12</v>
      </c>
      <c r="Q66" s="127" t="s">
        <v>12</v>
      </c>
      <c r="R66" s="127">
        <v>2000</v>
      </c>
      <c r="S66" s="127" t="s">
        <v>12</v>
      </c>
      <c r="T66" s="127" t="s">
        <v>12</v>
      </c>
      <c r="U66" s="124" t="s">
        <v>12</v>
      </c>
      <c r="V66" s="127" t="s">
        <v>12</v>
      </c>
      <c r="W66" s="124" t="s">
        <v>12</v>
      </c>
      <c r="X66" s="124" t="s">
        <v>3</v>
      </c>
      <c r="Y66" s="124">
        <v>0</v>
      </c>
      <c r="Z66" s="127">
        <v>222500</v>
      </c>
    </row>
    <row r="67" spans="1:26" ht="11.45" customHeight="1" x14ac:dyDescent="0.2">
      <c r="A67" s="100">
        <f>IF(D67&lt;&gt;"",COUNTA($D$11:D67),"")</f>
        <v>46</v>
      </c>
      <c r="B67" s="104" t="s">
        <v>178</v>
      </c>
      <c r="C67" s="124">
        <v>100</v>
      </c>
      <c r="D67" s="124">
        <v>6800</v>
      </c>
      <c r="E67" s="124">
        <v>80</v>
      </c>
      <c r="F67" s="124">
        <v>4200</v>
      </c>
      <c r="G67" s="124">
        <v>60</v>
      </c>
      <c r="H67" s="124">
        <v>1900</v>
      </c>
      <c r="I67" s="124">
        <v>30</v>
      </c>
      <c r="J67" s="124" t="s">
        <v>12</v>
      </c>
      <c r="K67" s="124" t="s">
        <v>12</v>
      </c>
      <c r="L67" s="124" t="s">
        <v>12</v>
      </c>
      <c r="M67" s="127" t="s">
        <v>12</v>
      </c>
      <c r="N67" s="124" t="s">
        <v>12</v>
      </c>
      <c r="O67" s="127">
        <v>70</v>
      </c>
      <c r="P67" s="124">
        <v>2600</v>
      </c>
      <c r="Q67" s="127" t="s">
        <v>12</v>
      </c>
      <c r="R67" s="127" t="s">
        <v>12</v>
      </c>
      <c r="S67" s="127" t="s">
        <v>12</v>
      </c>
      <c r="T67" s="127" t="s">
        <v>12</v>
      </c>
      <c r="U67" s="124" t="s">
        <v>12</v>
      </c>
      <c r="V67" s="127" t="s">
        <v>12</v>
      </c>
      <c r="W67" s="124" t="s">
        <v>12</v>
      </c>
      <c r="X67" s="124" t="s">
        <v>3</v>
      </c>
      <c r="Y67" s="124">
        <v>10</v>
      </c>
      <c r="Z67" s="127">
        <v>148500</v>
      </c>
    </row>
    <row r="68" spans="1:26" ht="11.45" customHeight="1" x14ac:dyDescent="0.2">
      <c r="A68" s="100">
        <f>IF(D68&lt;&gt;"",COUNTA($D$11:D68),"")</f>
        <v>47</v>
      </c>
      <c r="B68" s="104" t="s">
        <v>179</v>
      </c>
      <c r="C68" s="124">
        <v>110</v>
      </c>
      <c r="D68" s="124">
        <v>16200</v>
      </c>
      <c r="E68" s="124">
        <v>90</v>
      </c>
      <c r="F68" s="124">
        <v>9200</v>
      </c>
      <c r="G68" s="124">
        <v>70</v>
      </c>
      <c r="H68" s="124">
        <v>4700</v>
      </c>
      <c r="I68" s="124">
        <v>40</v>
      </c>
      <c r="J68" s="124">
        <v>1300</v>
      </c>
      <c r="K68" s="124" t="s">
        <v>12</v>
      </c>
      <c r="L68" s="124" t="s">
        <v>12</v>
      </c>
      <c r="M68" s="127" t="s">
        <v>12</v>
      </c>
      <c r="N68" s="124" t="s">
        <v>12</v>
      </c>
      <c r="O68" s="127">
        <v>90</v>
      </c>
      <c r="P68" s="124">
        <v>6800</v>
      </c>
      <c r="Q68" s="127">
        <v>60</v>
      </c>
      <c r="R68" s="127">
        <v>6400</v>
      </c>
      <c r="S68" s="127">
        <v>40</v>
      </c>
      <c r="T68" s="127">
        <v>6100</v>
      </c>
      <c r="U68" s="124">
        <v>10</v>
      </c>
      <c r="V68" s="127" t="s">
        <v>12</v>
      </c>
      <c r="W68" s="124">
        <v>10</v>
      </c>
      <c r="X68" s="124" t="s">
        <v>3</v>
      </c>
      <c r="Y68" s="124">
        <v>10</v>
      </c>
      <c r="Z68" s="127" t="s">
        <v>12</v>
      </c>
    </row>
    <row r="69" spans="1:26" ht="11.45" customHeight="1" x14ac:dyDescent="0.2">
      <c r="A69" s="100">
        <f>IF(D69&lt;&gt;"",COUNTA($D$11:D69),"")</f>
        <v>48</v>
      </c>
      <c r="B69" s="104" t="s">
        <v>180</v>
      </c>
      <c r="C69" s="124">
        <v>270</v>
      </c>
      <c r="D69" s="124">
        <v>91100</v>
      </c>
      <c r="E69" s="124">
        <v>260</v>
      </c>
      <c r="F69" s="124">
        <v>69000</v>
      </c>
      <c r="G69" s="124">
        <v>240</v>
      </c>
      <c r="H69" s="124">
        <v>35400</v>
      </c>
      <c r="I69" s="124">
        <v>180</v>
      </c>
      <c r="J69" s="124">
        <v>12900</v>
      </c>
      <c r="K69" s="124">
        <v>60</v>
      </c>
      <c r="L69" s="124">
        <v>1700</v>
      </c>
      <c r="M69" s="127" t="s">
        <v>12</v>
      </c>
      <c r="N69" s="124" t="s">
        <v>12</v>
      </c>
      <c r="O69" s="127">
        <v>230</v>
      </c>
      <c r="P69" s="124">
        <v>21400</v>
      </c>
      <c r="Q69" s="127">
        <v>140</v>
      </c>
      <c r="R69" s="127">
        <v>31800</v>
      </c>
      <c r="S69" s="127">
        <v>120</v>
      </c>
      <c r="T69" s="127">
        <v>36000</v>
      </c>
      <c r="U69" s="124">
        <v>60</v>
      </c>
      <c r="V69" s="127">
        <v>13500</v>
      </c>
      <c r="W69" s="124">
        <v>20</v>
      </c>
      <c r="X69" s="124">
        <v>25400</v>
      </c>
      <c r="Y69" s="124" t="s">
        <v>12</v>
      </c>
      <c r="Z69" s="127" t="s">
        <v>12</v>
      </c>
    </row>
    <row r="70" spans="1:26" ht="11.45" customHeight="1" x14ac:dyDescent="0.2">
      <c r="A70" s="100">
        <f>IF(D70&lt;&gt;"",COUNTA($D$11:D70),"")</f>
        <v>49</v>
      </c>
      <c r="B70" s="104" t="s">
        <v>235</v>
      </c>
      <c r="C70" s="124">
        <v>190</v>
      </c>
      <c r="D70" s="124">
        <v>134500</v>
      </c>
      <c r="E70" s="124">
        <v>190</v>
      </c>
      <c r="F70" s="124">
        <v>114200</v>
      </c>
      <c r="G70" s="124">
        <v>180</v>
      </c>
      <c r="H70" s="124">
        <v>57800</v>
      </c>
      <c r="I70" s="124">
        <v>150</v>
      </c>
      <c r="J70" s="124">
        <v>23400</v>
      </c>
      <c r="K70" s="124">
        <v>70</v>
      </c>
      <c r="L70" s="124">
        <v>5100</v>
      </c>
      <c r="M70" s="127" t="s">
        <v>12</v>
      </c>
      <c r="N70" s="124" t="s">
        <v>12</v>
      </c>
      <c r="O70" s="127">
        <v>170</v>
      </c>
      <c r="P70" s="124">
        <v>20300</v>
      </c>
      <c r="Q70" s="127">
        <v>90</v>
      </c>
      <c r="R70" s="127">
        <v>37800</v>
      </c>
      <c r="S70" s="127">
        <v>80</v>
      </c>
      <c r="T70" s="127">
        <v>45100</v>
      </c>
      <c r="U70" s="124">
        <v>50</v>
      </c>
      <c r="V70" s="127">
        <v>18300</v>
      </c>
      <c r="W70" s="124">
        <v>10</v>
      </c>
      <c r="X70" s="124">
        <v>29500</v>
      </c>
      <c r="Y70" s="124">
        <v>0</v>
      </c>
      <c r="Z70" s="127">
        <v>168800</v>
      </c>
    </row>
    <row r="71" spans="1:26" ht="11.45" customHeight="1" x14ac:dyDescent="0.2">
      <c r="A71" s="100">
        <f>IF(D71&lt;&gt;"",COUNTA($D$11:D71),"")</f>
        <v>50</v>
      </c>
      <c r="B71" s="104" t="s">
        <v>238</v>
      </c>
      <c r="C71" s="124">
        <v>100</v>
      </c>
      <c r="D71" s="124">
        <v>164100</v>
      </c>
      <c r="E71" s="124">
        <v>100</v>
      </c>
      <c r="F71" s="124">
        <v>142900</v>
      </c>
      <c r="G71" s="124">
        <v>100</v>
      </c>
      <c r="H71" s="124">
        <v>70800</v>
      </c>
      <c r="I71" s="124">
        <v>90</v>
      </c>
      <c r="J71" s="124">
        <v>29100</v>
      </c>
      <c r="K71" s="124">
        <v>50</v>
      </c>
      <c r="L71" s="124">
        <v>6600</v>
      </c>
      <c r="M71" s="127" t="s">
        <v>12</v>
      </c>
      <c r="N71" s="124" t="s">
        <v>12</v>
      </c>
      <c r="O71" s="127">
        <v>90</v>
      </c>
      <c r="P71" s="124">
        <v>21100</v>
      </c>
      <c r="Q71" s="127">
        <v>50</v>
      </c>
      <c r="R71" s="127">
        <v>56900</v>
      </c>
      <c r="S71" s="127">
        <v>40</v>
      </c>
      <c r="T71" s="127">
        <v>63900</v>
      </c>
      <c r="U71" s="124">
        <v>30</v>
      </c>
      <c r="V71" s="127">
        <v>26900</v>
      </c>
      <c r="W71" s="124">
        <v>10</v>
      </c>
      <c r="X71" s="124" t="s">
        <v>3</v>
      </c>
      <c r="Y71" s="124" t="s">
        <v>4</v>
      </c>
      <c r="Z71" s="127" t="s">
        <v>4</v>
      </c>
    </row>
    <row r="72" spans="1:26" ht="20.100000000000001" customHeight="1" x14ac:dyDescent="0.2">
      <c r="A72" s="100" t="str">
        <f>IF(D72&lt;&gt;"",COUNTA($D$11:D72),"")</f>
        <v/>
      </c>
      <c r="B72" s="104" t="s">
        <v>24</v>
      </c>
      <c r="C72" s="207" t="s">
        <v>30</v>
      </c>
      <c r="D72" s="206"/>
      <c r="E72" s="206"/>
      <c r="F72" s="206"/>
      <c r="G72" s="206"/>
      <c r="H72" s="206"/>
      <c r="I72" s="206"/>
      <c r="J72" s="206"/>
      <c r="K72" s="206"/>
      <c r="L72" s="206"/>
      <c r="M72" s="206" t="s">
        <v>30</v>
      </c>
      <c r="N72" s="206"/>
      <c r="O72" s="206"/>
      <c r="P72" s="206"/>
      <c r="Q72" s="206"/>
      <c r="R72" s="206"/>
      <c r="S72" s="206"/>
      <c r="T72" s="206"/>
      <c r="U72" s="206"/>
      <c r="V72" s="206"/>
      <c r="W72" s="206"/>
      <c r="X72" s="206"/>
      <c r="Y72" s="206"/>
      <c r="Z72" s="206"/>
    </row>
    <row r="73" spans="1:26" ht="11.45" customHeight="1" x14ac:dyDescent="0.2">
      <c r="A73" s="100">
        <f>IF(D73&lt;&gt;"",COUNTA($D$11:D73),"")</f>
        <v>51</v>
      </c>
      <c r="B73" s="105" t="s">
        <v>32</v>
      </c>
      <c r="C73" s="125">
        <v>890</v>
      </c>
      <c r="D73" s="125">
        <v>527500</v>
      </c>
      <c r="E73" s="125">
        <v>690</v>
      </c>
      <c r="F73" s="125">
        <v>422400</v>
      </c>
      <c r="G73" s="125">
        <v>580</v>
      </c>
      <c r="H73" s="125">
        <v>202200</v>
      </c>
      <c r="I73" s="125">
        <v>410</v>
      </c>
      <c r="J73" s="125">
        <v>76300</v>
      </c>
      <c r="K73" s="125">
        <v>220</v>
      </c>
      <c r="L73" s="125">
        <v>20500</v>
      </c>
      <c r="M73" s="126">
        <v>40</v>
      </c>
      <c r="N73" s="125">
        <v>700</v>
      </c>
      <c r="O73" s="126">
        <v>720</v>
      </c>
      <c r="P73" s="125">
        <v>104400</v>
      </c>
      <c r="Q73" s="126">
        <v>490</v>
      </c>
      <c r="R73" s="161">
        <v>200400</v>
      </c>
      <c r="S73" s="126">
        <v>330</v>
      </c>
      <c r="T73" s="126">
        <v>206500</v>
      </c>
      <c r="U73" s="125">
        <v>120</v>
      </c>
      <c r="V73" s="126">
        <v>71500</v>
      </c>
      <c r="W73" s="125">
        <v>60</v>
      </c>
      <c r="X73" s="125">
        <v>239700</v>
      </c>
      <c r="Y73" s="125">
        <v>110</v>
      </c>
      <c r="Z73" s="126">
        <v>4243300</v>
      </c>
    </row>
    <row r="74" spans="1:26" ht="3.95" customHeight="1" x14ac:dyDescent="0.2">
      <c r="A74" s="100" t="str">
        <f>IF(D74&lt;&gt;"",COUNTA($D$11:D74),"")</f>
        <v/>
      </c>
      <c r="B74" s="104"/>
      <c r="C74" s="124"/>
      <c r="D74" s="124"/>
      <c r="E74" s="124"/>
      <c r="F74" s="124"/>
      <c r="G74" s="124"/>
      <c r="H74" s="124"/>
      <c r="I74" s="124"/>
      <c r="J74" s="124"/>
      <c r="K74" s="124"/>
      <c r="L74" s="124"/>
      <c r="M74" s="127"/>
      <c r="N74" s="124"/>
      <c r="O74" s="127"/>
      <c r="P74" s="124"/>
      <c r="Q74" s="127"/>
      <c r="R74" s="162"/>
      <c r="S74" s="127"/>
      <c r="T74" s="127"/>
      <c r="U74" s="124"/>
      <c r="V74" s="127"/>
      <c r="W74" s="124"/>
      <c r="X74" s="124"/>
      <c r="Y74" s="124"/>
      <c r="Z74" s="127"/>
    </row>
    <row r="75" spans="1:26" ht="11.45" customHeight="1" x14ac:dyDescent="0.2">
      <c r="A75" s="100">
        <f>IF(D75&lt;&gt;"",COUNTA($D$11:D75),"")</f>
        <v>52</v>
      </c>
      <c r="B75" s="104" t="s">
        <v>174</v>
      </c>
      <c r="C75" s="124">
        <v>50</v>
      </c>
      <c r="D75" s="124" t="s">
        <v>12</v>
      </c>
      <c r="E75" s="124" t="s">
        <v>12</v>
      </c>
      <c r="F75" s="124" t="s">
        <v>12</v>
      </c>
      <c r="G75" s="124" t="s">
        <v>4</v>
      </c>
      <c r="H75" s="124" t="s">
        <v>4</v>
      </c>
      <c r="I75" s="124" t="s">
        <v>4</v>
      </c>
      <c r="J75" s="124" t="s">
        <v>4</v>
      </c>
      <c r="K75" s="124" t="s">
        <v>12</v>
      </c>
      <c r="L75" s="124" t="s">
        <v>12</v>
      </c>
      <c r="M75" s="127" t="s">
        <v>12</v>
      </c>
      <c r="N75" s="124" t="s">
        <v>12</v>
      </c>
      <c r="O75" s="127" t="s">
        <v>12</v>
      </c>
      <c r="P75" s="124" t="s">
        <v>12</v>
      </c>
      <c r="Q75" s="127">
        <v>40</v>
      </c>
      <c r="R75" s="162">
        <v>23700</v>
      </c>
      <c r="S75" s="127" t="s">
        <v>12</v>
      </c>
      <c r="T75" s="127">
        <v>1600</v>
      </c>
      <c r="U75" s="124" t="s">
        <v>4</v>
      </c>
      <c r="V75" s="127" t="s">
        <v>4</v>
      </c>
      <c r="W75" s="124">
        <v>20</v>
      </c>
      <c r="X75" s="124">
        <v>173400</v>
      </c>
      <c r="Y75" s="124">
        <v>20</v>
      </c>
      <c r="Z75" s="127">
        <v>1869400</v>
      </c>
    </row>
    <row r="76" spans="1:26" ht="11.45" customHeight="1" x14ac:dyDescent="0.2">
      <c r="A76" s="100">
        <f>IF(D76&lt;&gt;"",COUNTA($D$11:D76),"")</f>
        <v>53</v>
      </c>
      <c r="B76" s="104" t="s">
        <v>175</v>
      </c>
      <c r="C76" s="124" t="s">
        <v>12</v>
      </c>
      <c r="D76" s="124" t="s">
        <v>12</v>
      </c>
      <c r="E76" s="124" t="s">
        <v>12</v>
      </c>
      <c r="F76" s="124" t="s">
        <v>12</v>
      </c>
      <c r="G76" s="124" t="s">
        <v>12</v>
      </c>
      <c r="H76" s="124" t="s">
        <v>12</v>
      </c>
      <c r="I76" s="124" t="s">
        <v>4</v>
      </c>
      <c r="J76" s="124" t="s">
        <v>4</v>
      </c>
      <c r="K76" s="124" t="s">
        <v>4</v>
      </c>
      <c r="L76" s="124" t="s">
        <v>4</v>
      </c>
      <c r="M76" s="127" t="s">
        <v>12</v>
      </c>
      <c r="N76" s="124">
        <v>0</v>
      </c>
      <c r="O76" s="127" t="s">
        <v>12</v>
      </c>
      <c r="P76" s="124" t="s">
        <v>12</v>
      </c>
      <c r="Q76" s="127" t="s">
        <v>12</v>
      </c>
      <c r="R76" s="162">
        <v>1500</v>
      </c>
      <c r="S76" s="127" t="s">
        <v>12</v>
      </c>
      <c r="T76" s="127" t="s">
        <v>3</v>
      </c>
      <c r="U76" s="124">
        <v>0</v>
      </c>
      <c r="V76" s="127">
        <v>100</v>
      </c>
      <c r="W76" s="124" t="s">
        <v>4</v>
      </c>
      <c r="X76" s="124" t="s">
        <v>4</v>
      </c>
      <c r="Y76" s="124">
        <v>10</v>
      </c>
      <c r="Z76" s="127">
        <v>210700</v>
      </c>
    </row>
    <row r="77" spans="1:26" ht="11.45" customHeight="1" x14ac:dyDescent="0.2">
      <c r="A77" s="100">
        <f>IF(D77&lt;&gt;"",COUNTA($D$11:D77),"")</f>
        <v>54</v>
      </c>
      <c r="B77" s="104" t="s">
        <v>176</v>
      </c>
      <c r="C77" s="124">
        <v>50</v>
      </c>
      <c r="D77" s="124" t="s">
        <v>12</v>
      </c>
      <c r="E77" s="124" t="s">
        <v>12</v>
      </c>
      <c r="F77" s="124" t="s">
        <v>12</v>
      </c>
      <c r="G77" s="124" t="s">
        <v>12</v>
      </c>
      <c r="H77" s="124" t="s">
        <v>12</v>
      </c>
      <c r="I77" s="124" t="s">
        <v>12</v>
      </c>
      <c r="J77" s="124" t="s">
        <v>12</v>
      </c>
      <c r="K77" s="124" t="s">
        <v>12</v>
      </c>
      <c r="L77" s="124" t="s">
        <v>12</v>
      </c>
      <c r="M77" s="127" t="s">
        <v>4</v>
      </c>
      <c r="N77" s="124" t="s">
        <v>4</v>
      </c>
      <c r="O77" s="127" t="s">
        <v>12</v>
      </c>
      <c r="P77" s="124" t="s">
        <v>12</v>
      </c>
      <c r="Q77" s="127" t="s">
        <v>12</v>
      </c>
      <c r="R77" s="162">
        <v>2000</v>
      </c>
      <c r="S77" s="127" t="s">
        <v>12</v>
      </c>
      <c r="T77" s="127" t="s">
        <v>3</v>
      </c>
      <c r="U77" s="124" t="s">
        <v>4</v>
      </c>
      <c r="V77" s="127" t="s">
        <v>4</v>
      </c>
      <c r="W77" s="124" t="s">
        <v>12</v>
      </c>
      <c r="X77" s="124" t="s">
        <v>12</v>
      </c>
      <c r="Y77" s="124" t="s">
        <v>12</v>
      </c>
      <c r="Z77" s="127">
        <v>444700</v>
      </c>
    </row>
    <row r="78" spans="1:26" ht="11.45" customHeight="1" x14ac:dyDescent="0.2">
      <c r="A78" s="100">
        <f>IF(D78&lt;&gt;"",COUNTA($D$11:D78),"")</f>
        <v>55</v>
      </c>
      <c r="B78" s="104" t="s">
        <v>177</v>
      </c>
      <c r="C78" s="124">
        <v>80</v>
      </c>
      <c r="D78" s="124">
        <v>2600</v>
      </c>
      <c r="E78" s="124" t="s">
        <v>12</v>
      </c>
      <c r="F78" s="124" t="s">
        <v>12</v>
      </c>
      <c r="G78" s="124" t="s">
        <v>12</v>
      </c>
      <c r="H78" s="124" t="s">
        <v>12</v>
      </c>
      <c r="I78" s="124" t="s">
        <v>12</v>
      </c>
      <c r="J78" s="124" t="s">
        <v>12</v>
      </c>
      <c r="K78" s="124" t="s">
        <v>12</v>
      </c>
      <c r="L78" s="124" t="s">
        <v>12</v>
      </c>
      <c r="M78" s="127" t="s">
        <v>12</v>
      </c>
      <c r="N78" s="124">
        <v>100</v>
      </c>
      <c r="O78" s="127">
        <v>60</v>
      </c>
      <c r="P78" s="124" t="s">
        <v>12</v>
      </c>
      <c r="Q78" s="127" t="s">
        <v>12</v>
      </c>
      <c r="R78" s="162">
        <v>3000</v>
      </c>
      <c r="S78" s="127" t="s">
        <v>12</v>
      </c>
      <c r="T78" s="127" t="s">
        <v>12</v>
      </c>
      <c r="U78" s="124" t="s">
        <v>4</v>
      </c>
      <c r="V78" s="127" t="s">
        <v>4</v>
      </c>
      <c r="W78" s="124" t="s">
        <v>12</v>
      </c>
      <c r="X78" s="124" t="s">
        <v>3</v>
      </c>
      <c r="Y78" s="124" t="s">
        <v>12</v>
      </c>
      <c r="Z78" s="127">
        <v>520900</v>
      </c>
    </row>
    <row r="79" spans="1:26" ht="11.45" customHeight="1" x14ac:dyDescent="0.2">
      <c r="A79" s="100">
        <f>IF(D79&lt;&gt;"",COUNTA($D$11:D79),"")</f>
        <v>56</v>
      </c>
      <c r="B79" s="104" t="s">
        <v>178</v>
      </c>
      <c r="C79" s="124">
        <v>50</v>
      </c>
      <c r="D79" s="124">
        <v>3900</v>
      </c>
      <c r="E79" s="124">
        <v>40</v>
      </c>
      <c r="F79" s="124">
        <v>1600</v>
      </c>
      <c r="G79" s="124">
        <v>30</v>
      </c>
      <c r="H79" s="124" t="s">
        <v>12</v>
      </c>
      <c r="I79" s="124" t="s">
        <v>12</v>
      </c>
      <c r="J79" s="124" t="s">
        <v>12</v>
      </c>
      <c r="K79" s="124" t="s">
        <v>12</v>
      </c>
      <c r="L79" s="124" t="s">
        <v>12</v>
      </c>
      <c r="M79" s="127" t="s">
        <v>12</v>
      </c>
      <c r="N79" s="124" t="s">
        <v>12</v>
      </c>
      <c r="O79" s="127">
        <v>50</v>
      </c>
      <c r="P79" s="124" t="s">
        <v>12</v>
      </c>
      <c r="Q79" s="127" t="s">
        <v>12</v>
      </c>
      <c r="R79" s="162">
        <v>2800</v>
      </c>
      <c r="S79" s="127" t="s">
        <v>12</v>
      </c>
      <c r="T79" s="127" t="s">
        <v>12</v>
      </c>
      <c r="U79" s="124" t="s">
        <v>4</v>
      </c>
      <c r="V79" s="127" t="s">
        <v>4</v>
      </c>
      <c r="W79" s="124">
        <v>0</v>
      </c>
      <c r="X79" s="124" t="s">
        <v>3</v>
      </c>
      <c r="Y79" s="124">
        <v>10</v>
      </c>
      <c r="Z79" s="127">
        <v>194700</v>
      </c>
    </row>
    <row r="80" spans="1:26" ht="11.45" customHeight="1" x14ac:dyDescent="0.2">
      <c r="A80" s="100">
        <f>IF(D80&lt;&gt;"",COUNTA($D$11:D80),"")</f>
        <v>57</v>
      </c>
      <c r="B80" s="104" t="s">
        <v>179</v>
      </c>
      <c r="C80" s="124">
        <v>80</v>
      </c>
      <c r="D80" s="124">
        <v>12400</v>
      </c>
      <c r="E80" s="124">
        <v>60</v>
      </c>
      <c r="F80" s="124">
        <v>4900</v>
      </c>
      <c r="G80" s="124">
        <v>40</v>
      </c>
      <c r="H80" s="124">
        <v>2200</v>
      </c>
      <c r="I80" s="124">
        <v>20</v>
      </c>
      <c r="J80" s="124" t="s">
        <v>12</v>
      </c>
      <c r="K80" s="124" t="s">
        <v>12</v>
      </c>
      <c r="L80" s="124" t="s">
        <v>12</v>
      </c>
      <c r="M80" s="127" t="s">
        <v>12</v>
      </c>
      <c r="N80" s="124" t="s">
        <v>12</v>
      </c>
      <c r="O80" s="127">
        <v>70</v>
      </c>
      <c r="P80" s="124">
        <v>7500</v>
      </c>
      <c r="Q80" s="127">
        <v>50</v>
      </c>
      <c r="R80" s="162">
        <v>5500</v>
      </c>
      <c r="S80" s="127">
        <v>30</v>
      </c>
      <c r="T80" s="127">
        <v>3800</v>
      </c>
      <c r="U80" s="124" t="s">
        <v>12</v>
      </c>
      <c r="V80" s="127" t="s">
        <v>12</v>
      </c>
      <c r="W80" s="124" t="s">
        <v>12</v>
      </c>
      <c r="X80" s="124" t="s">
        <v>3</v>
      </c>
      <c r="Y80" s="124" t="s">
        <v>12</v>
      </c>
      <c r="Z80" s="127">
        <v>152700</v>
      </c>
    </row>
    <row r="81" spans="1:26" ht="11.45" customHeight="1" x14ac:dyDescent="0.2">
      <c r="A81" s="100">
        <f>IF(D81&lt;&gt;"",COUNTA($D$11:D81),"")</f>
        <v>58</v>
      </c>
      <c r="B81" s="104" t="s">
        <v>180</v>
      </c>
      <c r="C81" s="124">
        <v>150</v>
      </c>
      <c r="D81" s="124">
        <v>49400</v>
      </c>
      <c r="E81" s="124">
        <v>130</v>
      </c>
      <c r="F81" s="124">
        <v>30800</v>
      </c>
      <c r="G81" s="124">
        <v>110</v>
      </c>
      <c r="H81" s="124">
        <v>14000</v>
      </c>
      <c r="I81" s="124">
        <v>60</v>
      </c>
      <c r="J81" s="124">
        <v>4900</v>
      </c>
      <c r="K81" s="124">
        <v>10</v>
      </c>
      <c r="L81" s="124" t="s">
        <v>12</v>
      </c>
      <c r="M81" s="127">
        <v>10</v>
      </c>
      <c r="N81" s="124" t="s">
        <v>12</v>
      </c>
      <c r="O81" s="127">
        <v>130</v>
      </c>
      <c r="P81" s="124">
        <v>18200</v>
      </c>
      <c r="Q81" s="127">
        <v>70</v>
      </c>
      <c r="R81" s="162">
        <v>15300</v>
      </c>
      <c r="S81" s="127">
        <v>60</v>
      </c>
      <c r="T81" s="127">
        <v>14600</v>
      </c>
      <c r="U81" s="124">
        <v>10</v>
      </c>
      <c r="V81" s="127">
        <v>3400</v>
      </c>
      <c r="W81" s="124">
        <v>10</v>
      </c>
      <c r="X81" s="124" t="s">
        <v>12</v>
      </c>
      <c r="Y81" s="124">
        <v>10</v>
      </c>
      <c r="Z81" s="127">
        <v>248100</v>
      </c>
    </row>
    <row r="82" spans="1:26" ht="11.45" customHeight="1" x14ac:dyDescent="0.2">
      <c r="A82" s="100">
        <f>IF(D82&lt;&gt;"",COUNTA($D$11:D82),"")</f>
        <v>59</v>
      </c>
      <c r="B82" s="104" t="s">
        <v>235</v>
      </c>
      <c r="C82" s="124">
        <v>190</v>
      </c>
      <c r="D82" s="124">
        <v>143800</v>
      </c>
      <c r="E82" s="124">
        <v>190</v>
      </c>
      <c r="F82" s="124">
        <v>115500</v>
      </c>
      <c r="G82" s="124">
        <v>180</v>
      </c>
      <c r="H82" s="124">
        <v>54400</v>
      </c>
      <c r="I82" s="124">
        <v>140</v>
      </c>
      <c r="J82" s="124">
        <v>20800</v>
      </c>
      <c r="K82" s="124">
        <v>60</v>
      </c>
      <c r="L82" s="124">
        <v>4600</v>
      </c>
      <c r="M82" s="127" t="s">
        <v>12</v>
      </c>
      <c r="N82" s="124" t="s">
        <v>12</v>
      </c>
      <c r="O82" s="127">
        <v>160</v>
      </c>
      <c r="P82" s="124">
        <v>28300</v>
      </c>
      <c r="Q82" s="127">
        <v>90</v>
      </c>
      <c r="R82" s="162">
        <v>42500</v>
      </c>
      <c r="S82" s="127">
        <v>80</v>
      </c>
      <c r="T82" s="127">
        <v>51700</v>
      </c>
      <c r="U82" s="124">
        <v>30</v>
      </c>
      <c r="V82" s="127">
        <v>18000</v>
      </c>
      <c r="W82" s="124" t="s">
        <v>12</v>
      </c>
      <c r="X82" s="124" t="s">
        <v>12</v>
      </c>
      <c r="Y82" s="124">
        <v>10</v>
      </c>
      <c r="Z82" s="127">
        <v>416500</v>
      </c>
    </row>
    <row r="83" spans="1:26" ht="11.45" customHeight="1" x14ac:dyDescent="0.2">
      <c r="A83" s="100">
        <f>IF(D83&lt;&gt;"",COUNTA($D$11:D83),"")</f>
        <v>60</v>
      </c>
      <c r="B83" s="104" t="s">
        <v>238</v>
      </c>
      <c r="C83" s="124">
        <v>200</v>
      </c>
      <c r="D83" s="124">
        <v>314400</v>
      </c>
      <c r="E83" s="124">
        <v>200</v>
      </c>
      <c r="F83" s="124">
        <v>268300</v>
      </c>
      <c r="G83" s="124">
        <v>190</v>
      </c>
      <c r="H83" s="124">
        <v>130300</v>
      </c>
      <c r="I83" s="124">
        <v>170</v>
      </c>
      <c r="J83" s="124">
        <v>49500</v>
      </c>
      <c r="K83" s="124">
        <v>110</v>
      </c>
      <c r="L83" s="124">
        <v>15300</v>
      </c>
      <c r="M83" s="127" t="s">
        <v>12</v>
      </c>
      <c r="N83" s="124" t="s">
        <v>12</v>
      </c>
      <c r="O83" s="127">
        <v>180</v>
      </c>
      <c r="P83" s="124">
        <v>46100</v>
      </c>
      <c r="Q83" s="127">
        <v>130</v>
      </c>
      <c r="R83" s="162">
        <v>103900</v>
      </c>
      <c r="S83" s="127">
        <v>130</v>
      </c>
      <c r="T83" s="127">
        <v>132200</v>
      </c>
      <c r="U83" s="124">
        <v>80</v>
      </c>
      <c r="V83" s="127">
        <v>49500</v>
      </c>
      <c r="W83" s="124">
        <v>10</v>
      </c>
      <c r="X83" s="124">
        <v>32500</v>
      </c>
      <c r="Y83" s="124">
        <v>10</v>
      </c>
      <c r="Z83" s="127">
        <v>185500</v>
      </c>
    </row>
  </sheetData>
  <mergeCells count="65">
    <mergeCell ref="Z6:Z7"/>
    <mergeCell ref="W6:W7"/>
    <mergeCell ref="Y6:Y7"/>
    <mergeCell ref="D6:D7"/>
    <mergeCell ref="F6:F7"/>
    <mergeCell ref="H6:H7"/>
    <mergeCell ref="J6:J7"/>
    <mergeCell ref="L6:L7"/>
    <mergeCell ref="N6:N7"/>
    <mergeCell ref="P6:P7"/>
    <mergeCell ref="R6:R7"/>
    <mergeCell ref="T6:T7"/>
    <mergeCell ref="V6:V7"/>
    <mergeCell ref="X6:X7"/>
    <mergeCell ref="M6:M7"/>
    <mergeCell ref="O6:O7"/>
    <mergeCell ref="Q6:Q7"/>
    <mergeCell ref="S6:S7"/>
    <mergeCell ref="U6:U7"/>
    <mergeCell ref="C6:C7"/>
    <mergeCell ref="E6:E7"/>
    <mergeCell ref="G6:G7"/>
    <mergeCell ref="I6:I7"/>
    <mergeCell ref="K6:K7"/>
    <mergeCell ref="C60:L60"/>
    <mergeCell ref="M60:Z60"/>
    <mergeCell ref="C72:L72"/>
    <mergeCell ref="M72:Z72"/>
    <mergeCell ref="C35:L35"/>
    <mergeCell ref="M35:Z35"/>
    <mergeCell ref="C36:L36"/>
    <mergeCell ref="M36:Z36"/>
    <mergeCell ref="C48:L48"/>
    <mergeCell ref="M48:Z48"/>
    <mergeCell ref="A3:A8"/>
    <mergeCell ref="B3:B8"/>
    <mergeCell ref="C23:L23"/>
    <mergeCell ref="M23:Z23"/>
    <mergeCell ref="U4:V4"/>
    <mergeCell ref="W4:X5"/>
    <mergeCell ref="Y4:Z5"/>
    <mergeCell ref="G5:H5"/>
    <mergeCell ref="I5:J5"/>
    <mergeCell ref="K5:L5"/>
    <mergeCell ref="U5:V5"/>
    <mergeCell ref="S8:Z8"/>
    <mergeCell ref="C10:L10"/>
    <mergeCell ref="M10:Z10"/>
    <mergeCell ref="C22:L22"/>
    <mergeCell ref="M22:Z22"/>
    <mergeCell ref="C3:D5"/>
    <mergeCell ref="E3:L3"/>
    <mergeCell ref="M3:Z3"/>
    <mergeCell ref="E4:F5"/>
    <mergeCell ref="G4:L4"/>
    <mergeCell ref="M4:N5"/>
    <mergeCell ref="O4:P5"/>
    <mergeCell ref="S4:T5"/>
    <mergeCell ref="Q4:R5"/>
    <mergeCell ref="C1:L1"/>
    <mergeCell ref="M1:Z1"/>
    <mergeCell ref="C2:L2"/>
    <mergeCell ref="M2:Z2"/>
    <mergeCell ref="A1:B1"/>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rowBreaks count="1" manualBreakCount="1">
    <brk id="59"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7"/>
  <sheetViews>
    <sheetView zoomScale="140" zoomScaleNormal="140" workbookViewId="0">
      <pane xSplit="2" ySplit="9" topLeftCell="C10" activePane="bottomRight" state="frozen"/>
      <selection pane="topRight" activeCell="C1" sqref="C1"/>
      <selection pane="bottomLeft" activeCell="A9" sqref="A9"/>
      <selection pane="bottomRight" activeCell="C11" sqref="C11"/>
    </sheetView>
  </sheetViews>
  <sheetFormatPr baseColWidth="10" defaultColWidth="11.28515625" defaultRowHeight="11.25" x14ac:dyDescent="0.2"/>
  <cols>
    <col min="1" max="1" width="3.7109375" style="119" customWidth="1"/>
    <col min="2" max="2" width="11.28515625" style="120" customWidth="1"/>
    <col min="3" max="3" width="6.7109375" style="113" customWidth="1"/>
    <col min="4" max="4" width="8.7109375" style="113" customWidth="1"/>
    <col min="5" max="5" width="6.7109375" style="113" customWidth="1"/>
    <col min="6" max="6" width="8.7109375" style="121" customWidth="1"/>
    <col min="7" max="7" width="6.7109375" style="113" customWidth="1"/>
    <col min="8" max="8" width="8.7109375" style="113" customWidth="1"/>
    <col min="9" max="9" width="6.7109375" style="113" customWidth="1"/>
    <col min="10" max="10" width="8.7109375" style="113" customWidth="1"/>
    <col min="11" max="11" width="6.7109375" style="113" customWidth="1"/>
    <col min="12" max="12" width="8.7109375" style="113" customWidth="1"/>
    <col min="13" max="13" width="5.28515625" style="113" customWidth="1"/>
    <col min="14" max="14" width="4.85546875" style="121" customWidth="1"/>
    <col min="15" max="15" width="5.28515625" style="113" customWidth="1"/>
    <col min="16" max="16" width="6" style="121" customWidth="1"/>
    <col min="17" max="17" width="4.7109375" style="121" customWidth="1"/>
    <col min="18" max="18" width="6.85546875" style="121" customWidth="1"/>
    <col min="19" max="19" width="4.7109375" style="113" customWidth="1"/>
    <col min="20" max="20" width="6.28515625" style="121" customWidth="1"/>
    <col min="21" max="21" width="4.7109375" style="113" customWidth="1"/>
    <col min="22" max="22" width="5.85546875" style="121" customWidth="1"/>
    <col min="23" max="23" width="4.7109375" style="113" customWidth="1"/>
    <col min="24" max="24" width="5.85546875" style="121" customWidth="1"/>
    <col min="25" max="25" width="4.7109375" style="113" customWidth="1"/>
    <col min="26" max="26" width="7.28515625" style="121" customWidth="1"/>
    <col min="27" max="16384" width="11.28515625" style="113"/>
  </cols>
  <sheetData>
    <row r="1" spans="1:26" s="112" customFormat="1" ht="35.1" customHeight="1" x14ac:dyDescent="0.2">
      <c r="A1" s="220" t="s">
        <v>274</v>
      </c>
      <c r="B1" s="221"/>
      <c r="C1" s="217" t="s">
        <v>280</v>
      </c>
      <c r="D1" s="217"/>
      <c r="E1" s="217"/>
      <c r="F1" s="217"/>
      <c r="G1" s="217"/>
      <c r="H1" s="217"/>
      <c r="I1" s="217"/>
      <c r="J1" s="217"/>
      <c r="K1" s="217"/>
      <c r="L1" s="218"/>
      <c r="M1" s="219" t="s">
        <v>280</v>
      </c>
      <c r="N1" s="217"/>
      <c r="O1" s="217"/>
      <c r="P1" s="217"/>
      <c r="Q1" s="217"/>
      <c r="R1" s="217"/>
      <c r="S1" s="217"/>
      <c r="T1" s="217"/>
      <c r="U1" s="217"/>
      <c r="V1" s="217"/>
      <c r="W1" s="217"/>
      <c r="X1" s="217"/>
      <c r="Y1" s="217"/>
      <c r="Z1" s="218"/>
    </row>
    <row r="2" spans="1:26" s="112" customFormat="1" ht="15" customHeight="1" x14ac:dyDescent="0.2">
      <c r="A2" s="220" t="s">
        <v>237</v>
      </c>
      <c r="B2" s="221"/>
      <c r="C2" s="217" t="s">
        <v>61</v>
      </c>
      <c r="D2" s="217"/>
      <c r="E2" s="217"/>
      <c r="F2" s="217"/>
      <c r="G2" s="217"/>
      <c r="H2" s="217"/>
      <c r="I2" s="217"/>
      <c r="J2" s="217"/>
      <c r="K2" s="217"/>
      <c r="L2" s="218"/>
      <c r="M2" s="219" t="s">
        <v>61</v>
      </c>
      <c r="N2" s="217"/>
      <c r="O2" s="217"/>
      <c r="P2" s="217"/>
      <c r="Q2" s="217"/>
      <c r="R2" s="217"/>
      <c r="S2" s="217"/>
      <c r="T2" s="217"/>
      <c r="U2" s="217"/>
      <c r="V2" s="217"/>
      <c r="W2" s="217"/>
      <c r="X2" s="217"/>
      <c r="Y2" s="217"/>
      <c r="Z2" s="218"/>
    </row>
    <row r="3" spans="1:26" s="112" customFormat="1" ht="11.45" customHeight="1" x14ac:dyDescent="0.2">
      <c r="A3" s="208" t="s">
        <v>17</v>
      </c>
      <c r="B3" s="204" t="s">
        <v>112</v>
      </c>
      <c r="C3" s="204" t="s">
        <v>28</v>
      </c>
      <c r="D3" s="204"/>
      <c r="E3" s="204" t="s">
        <v>153</v>
      </c>
      <c r="F3" s="204"/>
      <c r="G3" s="204"/>
      <c r="H3" s="204"/>
      <c r="I3" s="204"/>
      <c r="J3" s="204"/>
      <c r="K3" s="204"/>
      <c r="L3" s="205"/>
      <c r="M3" s="208" t="s">
        <v>155</v>
      </c>
      <c r="N3" s="204"/>
      <c r="O3" s="204"/>
      <c r="P3" s="204"/>
      <c r="Q3" s="204"/>
      <c r="R3" s="204"/>
      <c r="S3" s="204"/>
      <c r="T3" s="204"/>
      <c r="U3" s="204"/>
      <c r="V3" s="204"/>
      <c r="W3" s="204"/>
      <c r="X3" s="204"/>
      <c r="Y3" s="204"/>
      <c r="Z3" s="205"/>
    </row>
    <row r="4" spans="1:26" ht="11.45" customHeight="1" x14ac:dyDescent="0.2">
      <c r="A4" s="208"/>
      <c r="B4" s="204"/>
      <c r="C4" s="204"/>
      <c r="D4" s="204"/>
      <c r="E4" s="204" t="s">
        <v>146</v>
      </c>
      <c r="F4" s="204"/>
      <c r="G4" s="204" t="s">
        <v>154</v>
      </c>
      <c r="H4" s="204"/>
      <c r="I4" s="204"/>
      <c r="J4" s="204"/>
      <c r="K4" s="204"/>
      <c r="L4" s="205"/>
      <c r="M4" s="208" t="s">
        <v>38</v>
      </c>
      <c r="N4" s="204"/>
      <c r="O4" s="204" t="s">
        <v>147</v>
      </c>
      <c r="P4" s="204"/>
      <c r="Q4" s="204" t="s">
        <v>208</v>
      </c>
      <c r="R4" s="204"/>
      <c r="S4" s="204" t="s">
        <v>148</v>
      </c>
      <c r="T4" s="204"/>
      <c r="U4" s="204" t="s">
        <v>37</v>
      </c>
      <c r="V4" s="204"/>
      <c r="W4" s="204" t="s">
        <v>150</v>
      </c>
      <c r="X4" s="204"/>
      <c r="Y4" s="204" t="s">
        <v>151</v>
      </c>
      <c r="Z4" s="205"/>
    </row>
    <row r="5" spans="1:26" ht="11.45" customHeight="1" x14ac:dyDescent="0.2">
      <c r="A5" s="208"/>
      <c r="B5" s="204"/>
      <c r="C5" s="204"/>
      <c r="D5" s="204"/>
      <c r="E5" s="204"/>
      <c r="F5" s="204"/>
      <c r="G5" s="204" t="s">
        <v>207</v>
      </c>
      <c r="H5" s="204"/>
      <c r="I5" s="204" t="s">
        <v>33</v>
      </c>
      <c r="J5" s="204"/>
      <c r="K5" s="204" t="s">
        <v>34</v>
      </c>
      <c r="L5" s="205"/>
      <c r="M5" s="208"/>
      <c r="N5" s="204"/>
      <c r="O5" s="204"/>
      <c r="P5" s="204"/>
      <c r="Q5" s="204"/>
      <c r="R5" s="204"/>
      <c r="S5" s="204"/>
      <c r="T5" s="204"/>
      <c r="U5" s="204" t="s">
        <v>149</v>
      </c>
      <c r="V5" s="204"/>
      <c r="W5" s="204"/>
      <c r="X5" s="204"/>
      <c r="Y5" s="204"/>
      <c r="Z5" s="205"/>
    </row>
    <row r="6" spans="1:26" ht="11.45" customHeight="1" x14ac:dyDescent="0.2">
      <c r="A6" s="208"/>
      <c r="B6" s="204"/>
      <c r="C6" s="204" t="s">
        <v>250</v>
      </c>
      <c r="D6" s="204" t="s">
        <v>25</v>
      </c>
      <c r="E6" s="204" t="s">
        <v>250</v>
      </c>
      <c r="F6" s="204" t="s">
        <v>35</v>
      </c>
      <c r="G6" s="204" t="s">
        <v>250</v>
      </c>
      <c r="H6" s="204" t="s">
        <v>35</v>
      </c>
      <c r="I6" s="204" t="s">
        <v>250</v>
      </c>
      <c r="J6" s="204" t="s">
        <v>35</v>
      </c>
      <c r="K6" s="204" t="s">
        <v>250</v>
      </c>
      <c r="L6" s="205" t="s">
        <v>35</v>
      </c>
      <c r="M6" s="208" t="s">
        <v>250</v>
      </c>
      <c r="N6" s="204" t="s">
        <v>35</v>
      </c>
      <c r="O6" s="204" t="s">
        <v>250</v>
      </c>
      <c r="P6" s="204" t="s">
        <v>35</v>
      </c>
      <c r="Q6" s="204" t="s">
        <v>250</v>
      </c>
      <c r="R6" s="204" t="s">
        <v>36</v>
      </c>
      <c r="S6" s="204" t="s">
        <v>250</v>
      </c>
      <c r="T6" s="204" t="s">
        <v>36</v>
      </c>
      <c r="U6" s="204" t="s">
        <v>250</v>
      </c>
      <c r="V6" s="204" t="s">
        <v>36</v>
      </c>
      <c r="W6" s="204" t="s">
        <v>250</v>
      </c>
      <c r="X6" s="204" t="s">
        <v>36</v>
      </c>
      <c r="Y6" s="204" t="s">
        <v>250</v>
      </c>
      <c r="Z6" s="205" t="s">
        <v>36</v>
      </c>
    </row>
    <row r="7" spans="1:26" ht="11.45" customHeight="1" x14ac:dyDescent="0.2">
      <c r="A7" s="208"/>
      <c r="B7" s="204"/>
      <c r="C7" s="204"/>
      <c r="D7" s="204"/>
      <c r="E7" s="204"/>
      <c r="F7" s="204"/>
      <c r="G7" s="204"/>
      <c r="H7" s="204"/>
      <c r="I7" s="204"/>
      <c r="J7" s="204"/>
      <c r="K7" s="204"/>
      <c r="L7" s="205"/>
      <c r="M7" s="208"/>
      <c r="N7" s="204"/>
      <c r="O7" s="204"/>
      <c r="P7" s="204"/>
      <c r="Q7" s="204"/>
      <c r="R7" s="204"/>
      <c r="S7" s="204"/>
      <c r="T7" s="204"/>
      <c r="U7" s="204"/>
      <c r="V7" s="204"/>
      <c r="W7" s="204"/>
      <c r="X7" s="204"/>
      <c r="Y7" s="204"/>
      <c r="Z7" s="205"/>
    </row>
    <row r="8" spans="1:26" ht="11.45" customHeight="1" x14ac:dyDescent="0.2">
      <c r="A8" s="208"/>
      <c r="B8" s="204"/>
      <c r="C8" s="157" t="s">
        <v>26</v>
      </c>
      <c r="D8" s="157" t="s">
        <v>27</v>
      </c>
      <c r="E8" s="157" t="s">
        <v>26</v>
      </c>
      <c r="F8" s="157" t="s">
        <v>27</v>
      </c>
      <c r="G8" s="157" t="s">
        <v>26</v>
      </c>
      <c r="H8" s="157" t="s">
        <v>27</v>
      </c>
      <c r="I8" s="157" t="s">
        <v>26</v>
      </c>
      <c r="J8" s="157" t="s">
        <v>27</v>
      </c>
      <c r="K8" s="157" t="s">
        <v>26</v>
      </c>
      <c r="L8" s="156" t="s">
        <v>27</v>
      </c>
      <c r="M8" s="158" t="s">
        <v>26</v>
      </c>
      <c r="N8" s="157" t="s">
        <v>27</v>
      </c>
      <c r="O8" s="157" t="s">
        <v>26</v>
      </c>
      <c r="P8" s="157" t="s">
        <v>27</v>
      </c>
      <c r="Q8" s="157" t="s">
        <v>26</v>
      </c>
      <c r="R8" s="155" t="s">
        <v>249</v>
      </c>
      <c r="S8" s="200" t="s">
        <v>26</v>
      </c>
      <c r="T8" s="200"/>
      <c r="U8" s="200"/>
      <c r="V8" s="200"/>
      <c r="W8" s="200"/>
      <c r="X8" s="200"/>
      <c r="Y8" s="200"/>
      <c r="Z8" s="201"/>
    </row>
    <row r="9" spans="1:26" s="117" customFormat="1" ht="11.45" customHeight="1" x14ac:dyDescent="0.2">
      <c r="A9" s="114">
        <v>1</v>
      </c>
      <c r="B9" s="115">
        <v>2</v>
      </c>
      <c r="C9" s="115">
        <v>3</v>
      </c>
      <c r="D9" s="115">
        <v>4</v>
      </c>
      <c r="E9" s="115">
        <v>5</v>
      </c>
      <c r="F9" s="115">
        <v>6</v>
      </c>
      <c r="G9" s="115">
        <v>7</v>
      </c>
      <c r="H9" s="115">
        <v>8</v>
      </c>
      <c r="I9" s="115">
        <v>9</v>
      </c>
      <c r="J9" s="115">
        <v>10</v>
      </c>
      <c r="K9" s="115">
        <v>11</v>
      </c>
      <c r="L9" s="116">
        <v>12</v>
      </c>
      <c r="M9" s="114">
        <v>13</v>
      </c>
      <c r="N9" s="115">
        <v>14</v>
      </c>
      <c r="O9" s="115">
        <v>15</v>
      </c>
      <c r="P9" s="115">
        <v>16</v>
      </c>
      <c r="Q9" s="115">
        <v>17</v>
      </c>
      <c r="R9" s="115">
        <v>18</v>
      </c>
      <c r="S9" s="115">
        <v>19</v>
      </c>
      <c r="T9" s="115">
        <v>20</v>
      </c>
      <c r="U9" s="115">
        <v>21</v>
      </c>
      <c r="V9" s="115">
        <v>22</v>
      </c>
      <c r="W9" s="115">
        <v>23</v>
      </c>
      <c r="X9" s="115">
        <v>24</v>
      </c>
      <c r="Y9" s="115">
        <v>25</v>
      </c>
      <c r="Z9" s="116">
        <v>26</v>
      </c>
    </row>
    <row r="10" spans="1:26" s="118" customFormat="1" ht="20.100000000000001" customHeight="1" x14ac:dyDescent="0.2">
      <c r="A10" s="108"/>
      <c r="B10" s="104" t="s">
        <v>24</v>
      </c>
      <c r="C10" s="209" t="s">
        <v>28</v>
      </c>
      <c r="D10" s="210"/>
      <c r="E10" s="210"/>
      <c r="F10" s="210"/>
      <c r="G10" s="210"/>
      <c r="H10" s="210"/>
      <c r="I10" s="210"/>
      <c r="J10" s="210"/>
      <c r="K10" s="210"/>
      <c r="L10" s="210"/>
      <c r="M10" s="210" t="s">
        <v>28</v>
      </c>
      <c r="N10" s="210"/>
      <c r="O10" s="210"/>
      <c r="P10" s="210"/>
      <c r="Q10" s="210"/>
      <c r="R10" s="210"/>
      <c r="S10" s="210"/>
      <c r="T10" s="210"/>
      <c r="U10" s="210"/>
      <c r="V10" s="210"/>
      <c r="W10" s="210"/>
      <c r="X10" s="210"/>
      <c r="Y10" s="210"/>
      <c r="Z10" s="210"/>
    </row>
    <row r="11" spans="1:26" s="118" customFormat="1" ht="11.45" customHeight="1" x14ac:dyDescent="0.2">
      <c r="A11" s="100">
        <f>IF(D11&lt;&gt;"",COUNTA($D11:D$11),"")</f>
        <v>1</v>
      </c>
      <c r="B11" s="105" t="s">
        <v>28</v>
      </c>
      <c r="C11" s="159">
        <v>4750</v>
      </c>
      <c r="D11" s="125">
        <v>1346600</v>
      </c>
      <c r="E11" s="125">
        <v>3500</v>
      </c>
      <c r="F11" s="125">
        <v>1074000</v>
      </c>
      <c r="G11" s="125">
        <v>2810</v>
      </c>
      <c r="H11" s="125">
        <v>542400</v>
      </c>
      <c r="I11" s="125">
        <v>1770</v>
      </c>
      <c r="J11" s="125">
        <v>210900</v>
      </c>
      <c r="K11" s="125">
        <v>840</v>
      </c>
      <c r="L11" s="125">
        <v>45700</v>
      </c>
      <c r="M11" s="126">
        <v>230</v>
      </c>
      <c r="N11" s="126">
        <v>3200</v>
      </c>
      <c r="O11" s="126">
        <v>4050</v>
      </c>
      <c r="P11" s="126">
        <v>269400</v>
      </c>
      <c r="Q11" s="126">
        <v>2690</v>
      </c>
      <c r="R11" s="126">
        <v>446700</v>
      </c>
      <c r="S11" s="126">
        <v>1680</v>
      </c>
      <c r="T11" s="126">
        <v>443600</v>
      </c>
      <c r="U11" s="126">
        <v>470</v>
      </c>
      <c r="V11" s="126">
        <v>151300</v>
      </c>
      <c r="W11" s="126">
        <v>300</v>
      </c>
      <c r="X11" s="126">
        <v>569700</v>
      </c>
      <c r="Y11" s="126">
        <v>550</v>
      </c>
      <c r="Z11" s="126">
        <v>9773200</v>
      </c>
    </row>
    <row r="12" spans="1:26" s="118" customFormat="1" ht="11.45" customHeight="1" x14ac:dyDescent="0.2">
      <c r="A12" s="100" t="str">
        <f>IF(D12&lt;&gt;"",COUNTA($D$11:D12),"")</f>
        <v/>
      </c>
      <c r="B12" s="104"/>
      <c r="C12" s="160"/>
      <c r="D12" s="124"/>
      <c r="E12" s="124"/>
      <c r="F12" s="124"/>
      <c r="G12" s="124"/>
      <c r="H12" s="124"/>
      <c r="I12" s="124"/>
      <c r="J12" s="124"/>
      <c r="K12" s="124"/>
      <c r="L12" s="124"/>
      <c r="M12" s="127"/>
      <c r="N12" s="127"/>
      <c r="O12" s="127"/>
      <c r="P12" s="127"/>
      <c r="Q12" s="127"/>
      <c r="R12" s="127"/>
      <c r="S12" s="127"/>
      <c r="T12" s="127"/>
      <c r="U12" s="127"/>
      <c r="V12" s="127"/>
      <c r="W12" s="127"/>
      <c r="X12" s="127"/>
      <c r="Y12" s="127"/>
      <c r="Z12" s="127"/>
    </row>
    <row r="13" spans="1:26" s="118" customFormat="1" ht="11.45" customHeight="1" x14ac:dyDescent="0.2">
      <c r="A13" s="100">
        <f>IF(D13&lt;&gt;"",COUNTA($D$11:D13),"")</f>
        <v>2</v>
      </c>
      <c r="B13" s="104" t="s">
        <v>181</v>
      </c>
      <c r="C13" s="160">
        <v>2380</v>
      </c>
      <c r="D13" s="124">
        <v>841700</v>
      </c>
      <c r="E13" s="124">
        <v>2070</v>
      </c>
      <c r="F13" s="124">
        <v>762900</v>
      </c>
      <c r="G13" s="124">
        <v>1840</v>
      </c>
      <c r="H13" s="124">
        <v>403500</v>
      </c>
      <c r="I13" s="124">
        <v>1360</v>
      </c>
      <c r="J13" s="124">
        <v>170300</v>
      </c>
      <c r="K13" s="124">
        <v>600</v>
      </c>
      <c r="L13" s="124">
        <v>39200</v>
      </c>
      <c r="M13" s="127">
        <v>50</v>
      </c>
      <c r="N13" s="127" t="s">
        <v>12</v>
      </c>
      <c r="O13" s="127">
        <v>1910</v>
      </c>
      <c r="P13" s="127">
        <v>78700</v>
      </c>
      <c r="Q13" s="127">
        <v>440</v>
      </c>
      <c r="R13" s="127">
        <v>24400</v>
      </c>
      <c r="S13" s="127">
        <v>300</v>
      </c>
      <c r="T13" s="127">
        <v>32400</v>
      </c>
      <c r="U13" s="127">
        <v>30</v>
      </c>
      <c r="V13" s="127">
        <v>1300</v>
      </c>
      <c r="W13" s="127">
        <v>50</v>
      </c>
      <c r="X13" s="127" t="s">
        <v>12</v>
      </c>
      <c r="Y13" s="127">
        <v>80</v>
      </c>
      <c r="Z13" s="127">
        <v>64400</v>
      </c>
    </row>
    <row r="14" spans="1:26" s="118" customFormat="1" ht="11.45" customHeight="1" x14ac:dyDescent="0.2">
      <c r="A14" s="100">
        <f>IF(D14&lt;&gt;"",COUNTA($D$11:D14),"")</f>
        <v>3</v>
      </c>
      <c r="B14" s="104" t="s">
        <v>182</v>
      </c>
      <c r="C14" s="160">
        <v>40</v>
      </c>
      <c r="D14" s="124" t="s">
        <v>12</v>
      </c>
      <c r="E14" s="124">
        <v>40</v>
      </c>
      <c r="F14" s="124" t="s">
        <v>12</v>
      </c>
      <c r="G14" s="124" t="s">
        <v>12</v>
      </c>
      <c r="H14" s="124" t="s">
        <v>12</v>
      </c>
      <c r="I14" s="124" t="s">
        <v>4</v>
      </c>
      <c r="J14" s="124" t="s">
        <v>4</v>
      </c>
      <c r="K14" s="124" t="s">
        <v>12</v>
      </c>
      <c r="L14" s="124" t="s">
        <v>12</v>
      </c>
      <c r="M14" s="127">
        <v>20</v>
      </c>
      <c r="N14" s="127">
        <v>300</v>
      </c>
      <c r="O14" s="127">
        <v>10</v>
      </c>
      <c r="P14" s="127" t="s">
        <v>12</v>
      </c>
      <c r="Q14" s="127" t="s">
        <v>12</v>
      </c>
      <c r="R14" s="127" t="s">
        <v>12</v>
      </c>
      <c r="S14" s="127" t="s">
        <v>12</v>
      </c>
      <c r="T14" s="127" t="s">
        <v>12</v>
      </c>
      <c r="U14" s="127" t="s">
        <v>4</v>
      </c>
      <c r="V14" s="127" t="s">
        <v>4</v>
      </c>
      <c r="W14" s="127" t="s">
        <v>4</v>
      </c>
      <c r="X14" s="127" t="s">
        <v>4</v>
      </c>
      <c r="Y14" s="127" t="s">
        <v>12</v>
      </c>
      <c r="Z14" s="127" t="s">
        <v>12</v>
      </c>
    </row>
    <row r="15" spans="1:26" s="118" customFormat="1" ht="11.45" customHeight="1" x14ac:dyDescent="0.2">
      <c r="A15" s="100">
        <f>IF(D15&lt;&gt;"",COUNTA($D$11:D15),"")</f>
        <v>4</v>
      </c>
      <c r="B15" s="104" t="s">
        <v>183</v>
      </c>
      <c r="C15" s="160">
        <v>80</v>
      </c>
      <c r="D15" s="124">
        <v>4300</v>
      </c>
      <c r="E15" s="124" t="s">
        <v>12</v>
      </c>
      <c r="F15" s="124" t="s">
        <v>12</v>
      </c>
      <c r="G15" s="124">
        <v>10</v>
      </c>
      <c r="H15" s="124" t="s">
        <v>12</v>
      </c>
      <c r="I15" s="124">
        <v>0</v>
      </c>
      <c r="J15" s="124">
        <v>100</v>
      </c>
      <c r="K15" s="124" t="s">
        <v>4</v>
      </c>
      <c r="L15" s="124" t="s">
        <v>4</v>
      </c>
      <c r="M15" s="127">
        <v>80</v>
      </c>
      <c r="N15" s="127">
        <v>2400</v>
      </c>
      <c r="O15" s="127" t="s">
        <v>12</v>
      </c>
      <c r="P15" s="127" t="s">
        <v>12</v>
      </c>
      <c r="Q15" s="127" t="s">
        <v>12</v>
      </c>
      <c r="R15" s="127" t="s">
        <v>12</v>
      </c>
      <c r="S15" s="127" t="s">
        <v>12</v>
      </c>
      <c r="T15" s="127" t="s">
        <v>12</v>
      </c>
      <c r="U15" s="127" t="s">
        <v>4</v>
      </c>
      <c r="V15" s="127" t="s">
        <v>4</v>
      </c>
      <c r="W15" s="127" t="s">
        <v>4</v>
      </c>
      <c r="X15" s="127" t="s">
        <v>4</v>
      </c>
      <c r="Y15" s="127" t="s">
        <v>12</v>
      </c>
      <c r="Z15" s="127" t="s">
        <v>12</v>
      </c>
    </row>
    <row r="16" spans="1:26" s="118" customFormat="1" ht="11.45" customHeight="1" x14ac:dyDescent="0.2">
      <c r="A16" s="100">
        <f>IF(D16&lt;&gt;"",COUNTA($D$11:D16),"")</f>
        <v>5</v>
      </c>
      <c r="B16" s="104" t="s">
        <v>184</v>
      </c>
      <c r="C16" s="160">
        <v>1520</v>
      </c>
      <c r="D16" s="124">
        <v>273800</v>
      </c>
      <c r="E16" s="124">
        <v>790</v>
      </c>
      <c r="F16" s="124">
        <v>131600</v>
      </c>
      <c r="G16" s="124">
        <v>450</v>
      </c>
      <c r="H16" s="124">
        <v>47100</v>
      </c>
      <c r="I16" s="124">
        <v>130</v>
      </c>
      <c r="J16" s="124">
        <v>11400</v>
      </c>
      <c r="K16" s="124">
        <v>80</v>
      </c>
      <c r="L16" s="124">
        <v>1500</v>
      </c>
      <c r="M16" s="127" t="s">
        <v>12</v>
      </c>
      <c r="N16" s="127">
        <v>0</v>
      </c>
      <c r="O16" s="127">
        <v>1480</v>
      </c>
      <c r="P16" s="127">
        <v>142200</v>
      </c>
      <c r="Q16" s="127">
        <v>1520</v>
      </c>
      <c r="R16" s="127">
        <v>258900</v>
      </c>
      <c r="S16" s="127">
        <v>1010</v>
      </c>
      <c r="T16" s="127">
        <v>316300</v>
      </c>
      <c r="U16" s="127">
        <v>310</v>
      </c>
      <c r="V16" s="127">
        <v>118700</v>
      </c>
      <c r="W16" s="127">
        <v>70</v>
      </c>
      <c r="X16" s="127">
        <v>3000</v>
      </c>
      <c r="Y16" s="127">
        <v>160</v>
      </c>
      <c r="Z16" s="127">
        <v>8700</v>
      </c>
    </row>
    <row r="17" spans="1:26" s="118" customFormat="1" ht="11.45" customHeight="1" x14ac:dyDescent="0.2">
      <c r="A17" s="100">
        <f>IF(D17&lt;&gt;"",COUNTA($D$11:D17),"")</f>
        <v>6</v>
      </c>
      <c r="B17" s="104" t="s">
        <v>185</v>
      </c>
      <c r="C17" s="160">
        <v>260</v>
      </c>
      <c r="D17" s="124">
        <v>21100</v>
      </c>
      <c r="E17" s="124">
        <v>110</v>
      </c>
      <c r="F17" s="124">
        <v>16100</v>
      </c>
      <c r="G17" s="124">
        <v>90</v>
      </c>
      <c r="H17" s="124">
        <v>8700</v>
      </c>
      <c r="I17" s="124">
        <v>40</v>
      </c>
      <c r="J17" s="124">
        <v>2600</v>
      </c>
      <c r="K17" s="124">
        <v>10</v>
      </c>
      <c r="L17" s="124" t="s">
        <v>12</v>
      </c>
      <c r="M17" s="127">
        <v>0</v>
      </c>
      <c r="N17" s="127">
        <v>0</v>
      </c>
      <c r="O17" s="127">
        <v>150</v>
      </c>
      <c r="P17" s="127">
        <v>4900</v>
      </c>
      <c r="Q17" s="127">
        <v>260</v>
      </c>
      <c r="R17" s="127">
        <v>78700</v>
      </c>
      <c r="S17" s="127" t="s">
        <v>12</v>
      </c>
      <c r="T17" s="127">
        <v>1000</v>
      </c>
      <c r="U17" s="127">
        <v>0</v>
      </c>
      <c r="V17" s="127">
        <v>0</v>
      </c>
      <c r="W17" s="127">
        <v>80</v>
      </c>
      <c r="X17" s="127">
        <v>447100</v>
      </c>
      <c r="Y17" s="127">
        <v>180</v>
      </c>
      <c r="Z17" s="127">
        <v>8870100</v>
      </c>
    </row>
    <row r="18" spans="1:26" s="118" customFormat="1" ht="22.5" customHeight="1" x14ac:dyDescent="0.2">
      <c r="A18" s="100">
        <f>IF(D18&lt;&gt;"",COUNTA($D$11:D18),"")</f>
        <v>7</v>
      </c>
      <c r="B18" s="104" t="s">
        <v>251</v>
      </c>
      <c r="C18" s="160" t="s">
        <v>12</v>
      </c>
      <c r="D18" s="124" t="s">
        <v>12</v>
      </c>
      <c r="E18" s="124" t="s">
        <v>12</v>
      </c>
      <c r="F18" s="124" t="s">
        <v>12</v>
      </c>
      <c r="G18" s="124" t="s">
        <v>12</v>
      </c>
      <c r="H18" s="124" t="s">
        <v>12</v>
      </c>
      <c r="I18" s="124" t="s">
        <v>12</v>
      </c>
      <c r="J18" s="124" t="s">
        <v>12</v>
      </c>
      <c r="K18" s="124" t="s">
        <v>12</v>
      </c>
      <c r="L18" s="124" t="s">
        <v>12</v>
      </c>
      <c r="M18" s="127" t="s">
        <v>12</v>
      </c>
      <c r="N18" s="127" t="s">
        <v>12</v>
      </c>
      <c r="O18" s="127" t="s">
        <v>12</v>
      </c>
      <c r="P18" s="127" t="s">
        <v>12</v>
      </c>
      <c r="Q18" s="127" t="s">
        <v>12</v>
      </c>
      <c r="R18" s="127" t="s">
        <v>12</v>
      </c>
      <c r="S18" s="127" t="s">
        <v>12</v>
      </c>
      <c r="T18" s="127" t="s">
        <v>12</v>
      </c>
      <c r="U18" s="127" t="s">
        <v>4</v>
      </c>
      <c r="V18" s="127" t="s">
        <v>4</v>
      </c>
      <c r="W18" s="127" t="s">
        <v>12</v>
      </c>
      <c r="X18" s="127" t="s">
        <v>12</v>
      </c>
      <c r="Y18" s="127" t="s">
        <v>12</v>
      </c>
      <c r="Z18" s="127" t="s">
        <v>12</v>
      </c>
    </row>
    <row r="19" spans="1:26" s="118" customFormat="1" ht="22.5" customHeight="1" x14ac:dyDescent="0.2">
      <c r="A19" s="100">
        <f>IF(D19&lt;&gt;"",COUNTA($D$11:D19),"")</f>
        <v>8</v>
      </c>
      <c r="B19" s="104" t="s">
        <v>252</v>
      </c>
      <c r="C19" s="160">
        <v>50</v>
      </c>
      <c r="D19" s="124">
        <v>15200</v>
      </c>
      <c r="E19" s="124">
        <v>40</v>
      </c>
      <c r="F19" s="124">
        <v>9400</v>
      </c>
      <c r="G19" s="124">
        <v>30</v>
      </c>
      <c r="H19" s="124">
        <v>4400</v>
      </c>
      <c r="I19" s="124">
        <v>10</v>
      </c>
      <c r="J19" s="124">
        <v>700</v>
      </c>
      <c r="K19" s="124" t="s">
        <v>12</v>
      </c>
      <c r="L19" s="124" t="s">
        <v>12</v>
      </c>
      <c r="M19" s="127" t="s">
        <v>4</v>
      </c>
      <c r="N19" s="127" t="s">
        <v>4</v>
      </c>
      <c r="O19" s="127">
        <v>50</v>
      </c>
      <c r="P19" s="127">
        <v>5900</v>
      </c>
      <c r="Q19" s="127">
        <v>50</v>
      </c>
      <c r="R19" s="127">
        <v>11500</v>
      </c>
      <c r="S19" s="127">
        <v>40</v>
      </c>
      <c r="T19" s="127">
        <v>10100</v>
      </c>
      <c r="U19" s="127">
        <v>10</v>
      </c>
      <c r="V19" s="127">
        <v>1900</v>
      </c>
      <c r="W19" s="127">
        <v>30</v>
      </c>
      <c r="X19" s="127">
        <v>26000</v>
      </c>
      <c r="Y19" s="127">
        <v>40</v>
      </c>
      <c r="Z19" s="127">
        <v>288800</v>
      </c>
    </row>
    <row r="20" spans="1:26" s="118" customFormat="1" ht="44.45" customHeight="1" x14ac:dyDescent="0.2">
      <c r="A20" s="100">
        <f>IF(D20&lt;&gt;"",COUNTA($D$11:D20),"")</f>
        <v>9</v>
      </c>
      <c r="B20" s="104" t="s">
        <v>253</v>
      </c>
      <c r="C20" s="160">
        <v>390</v>
      </c>
      <c r="D20" s="124">
        <v>186700</v>
      </c>
      <c r="E20" s="124">
        <v>380</v>
      </c>
      <c r="F20" s="124">
        <v>150300</v>
      </c>
      <c r="G20" s="124">
        <v>360</v>
      </c>
      <c r="H20" s="124">
        <v>77300</v>
      </c>
      <c r="I20" s="124">
        <v>220</v>
      </c>
      <c r="J20" s="124">
        <v>25800</v>
      </c>
      <c r="K20" s="124">
        <v>120</v>
      </c>
      <c r="L20" s="124">
        <v>4600</v>
      </c>
      <c r="M20" s="127" t="s">
        <v>12</v>
      </c>
      <c r="N20" s="127" t="s">
        <v>12</v>
      </c>
      <c r="O20" s="127">
        <v>380</v>
      </c>
      <c r="P20" s="127">
        <v>36400</v>
      </c>
      <c r="Q20" s="127">
        <v>390</v>
      </c>
      <c r="R20" s="127">
        <v>72100</v>
      </c>
      <c r="S20" s="127">
        <v>300</v>
      </c>
      <c r="T20" s="127">
        <v>83200</v>
      </c>
      <c r="U20" s="127">
        <v>120</v>
      </c>
      <c r="V20" s="127">
        <v>29400</v>
      </c>
      <c r="W20" s="127">
        <v>70</v>
      </c>
      <c r="X20" s="127">
        <v>85300</v>
      </c>
      <c r="Y20" s="127">
        <v>70</v>
      </c>
      <c r="Z20" s="127">
        <v>528300</v>
      </c>
    </row>
    <row r="21" spans="1:26" s="118" customFormat="1" ht="20.100000000000001" customHeight="1" x14ac:dyDescent="0.2">
      <c r="A21" s="100"/>
      <c r="B21" s="104"/>
      <c r="C21" s="207" t="s">
        <v>43</v>
      </c>
      <c r="D21" s="206"/>
      <c r="E21" s="206"/>
      <c r="F21" s="206"/>
      <c r="G21" s="206"/>
      <c r="H21" s="206"/>
      <c r="I21" s="206"/>
      <c r="J21" s="206"/>
      <c r="K21" s="206"/>
      <c r="L21" s="206"/>
      <c r="M21" s="206" t="s">
        <v>43</v>
      </c>
      <c r="N21" s="206"/>
      <c r="O21" s="206"/>
      <c r="P21" s="206"/>
      <c r="Q21" s="206"/>
      <c r="R21" s="206"/>
      <c r="S21" s="206"/>
      <c r="T21" s="206"/>
      <c r="U21" s="206"/>
      <c r="V21" s="206"/>
      <c r="W21" s="206"/>
      <c r="X21" s="206"/>
      <c r="Y21" s="206"/>
      <c r="Z21" s="206"/>
    </row>
    <row r="22" spans="1:26" s="118" customFormat="1" ht="20.100000000000001" customHeight="1" x14ac:dyDescent="0.2">
      <c r="A22" s="100" t="str">
        <f>IF(D22&lt;&gt;"",COUNTA($D$11:D22),"")</f>
        <v/>
      </c>
      <c r="B22" s="104" t="s">
        <v>24</v>
      </c>
      <c r="C22" s="207" t="s">
        <v>157</v>
      </c>
      <c r="D22" s="206"/>
      <c r="E22" s="206"/>
      <c r="F22" s="206"/>
      <c r="G22" s="206"/>
      <c r="H22" s="206"/>
      <c r="I22" s="206"/>
      <c r="J22" s="206"/>
      <c r="K22" s="206"/>
      <c r="L22" s="206"/>
      <c r="M22" s="206" t="s">
        <v>157</v>
      </c>
      <c r="N22" s="206"/>
      <c r="O22" s="206"/>
      <c r="P22" s="206"/>
      <c r="Q22" s="206"/>
      <c r="R22" s="206"/>
      <c r="S22" s="206"/>
      <c r="T22" s="206"/>
      <c r="U22" s="206"/>
      <c r="V22" s="206"/>
      <c r="W22" s="206"/>
      <c r="X22" s="206"/>
      <c r="Y22" s="206"/>
      <c r="Z22" s="206"/>
    </row>
    <row r="23" spans="1:26" s="118" customFormat="1" ht="11.45" customHeight="1" x14ac:dyDescent="0.2">
      <c r="A23" s="100">
        <f>IF(D23&lt;&gt;"",COUNTA($D$11:D23),"")</f>
        <v>10</v>
      </c>
      <c r="B23" s="105" t="s">
        <v>32</v>
      </c>
      <c r="C23" s="159">
        <v>2850</v>
      </c>
      <c r="D23" s="125">
        <v>402200</v>
      </c>
      <c r="E23" s="125">
        <v>1970</v>
      </c>
      <c r="F23" s="125">
        <v>310700</v>
      </c>
      <c r="G23" s="125">
        <v>1520</v>
      </c>
      <c r="H23" s="125">
        <v>168900</v>
      </c>
      <c r="I23" s="125">
        <v>840</v>
      </c>
      <c r="J23" s="125">
        <v>66900</v>
      </c>
      <c r="K23" s="125">
        <v>430</v>
      </c>
      <c r="L23" s="125">
        <v>11500</v>
      </c>
      <c r="M23" s="126">
        <v>140</v>
      </c>
      <c r="N23" s="126">
        <v>1100</v>
      </c>
      <c r="O23" s="126">
        <v>2510</v>
      </c>
      <c r="P23" s="126">
        <v>90400</v>
      </c>
      <c r="Q23" s="126">
        <v>1700</v>
      </c>
      <c r="R23" s="126">
        <v>91700</v>
      </c>
      <c r="S23" s="126">
        <v>1010</v>
      </c>
      <c r="T23" s="126">
        <v>83200</v>
      </c>
      <c r="U23" s="126">
        <v>180</v>
      </c>
      <c r="V23" s="126">
        <v>19500</v>
      </c>
      <c r="W23" s="126">
        <v>170</v>
      </c>
      <c r="X23" s="126">
        <v>53400</v>
      </c>
      <c r="Y23" s="126">
        <v>360</v>
      </c>
      <c r="Z23" s="126">
        <v>2995200</v>
      </c>
    </row>
    <row r="24" spans="1:26" s="118" customFormat="1" ht="3.95" customHeight="1" x14ac:dyDescent="0.2">
      <c r="A24" s="100" t="str">
        <f>IF(D24&lt;&gt;"",COUNTA($D$11:D24),"")</f>
        <v/>
      </c>
      <c r="B24" s="104"/>
      <c r="C24" s="160"/>
      <c r="D24" s="124"/>
      <c r="E24" s="124"/>
      <c r="F24" s="124"/>
      <c r="G24" s="124"/>
      <c r="H24" s="124"/>
      <c r="I24" s="124"/>
      <c r="J24" s="124"/>
      <c r="K24" s="124"/>
      <c r="L24" s="124"/>
      <c r="M24" s="127"/>
      <c r="N24" s="127"/>
      <c r="O24" s="127"/>
      <c r="P24" s="127"/>
      <c r="Q24" s="127"/>
      <c r="R24" s="127"/>
      <c r="S24" s="127"/>
      <c r="T24" s="127"/>
      <c r="U24" s="127"/>
      <c r="V24" s="127"/>
      <c r="W24" s="127"/>
      <c r="X24" s="127"/>
      <c r="Y24" s="127"/>
      <c r="Z24" s="127"/>
    </row>
    <row r="25" spans="1:26" s="118" customFormat="1" ht="11.45" customHeight="1" x14ac:dyDescent="0.2">
      <c r="A25" s="100">
        <f>IF(D25&lt;&gt;"",COUNTA($D$11:D25),"")</f>
        <v>11</v>
      </c>
      <c r="B25" s="104" t="s">
        <v>181</v>
      </c>
      <c r="C25" s="160">
        <v>1370</v>
      </c>
      <c r="D25" s="124">
        <v>288400</v>
      </c>
      <c r="E25" s="124">
        <v>1180</v>
      </c>
      <c r="F25" s="124">
        <v>259900</v>
      </c>
      <c r="G25" s="124">
        <v>1040</v>
      </c>
      <c r="H25" s="124">
        <v>144400</v>
      </c>
      <c r="I25" s="124">
        <v>710</v>
      </c>
      <c r="J25" s="124">
        <v>61800</v>
      </c>
      <c r="K25" s="124">
        <v>310</v>
      </c>
      <c r="L25" s="124">
        <v>11000</v>
      </c>
      <c r="M25" s="127" t="s">
        <v>12</v>
      </c>
      <c r="N25" s="127" t="s">
        <v>12</v>
      </c>
      <c r="O25" s="127">
        <v>1140</v>
      </c>
      <c r="P25" s="127">
        <v>28500</v>
      </c>
      <c r="Q25" s="127">
        <v>300</v>
      </c>
      <c r="R25" s="127">
        <v>8400</v>
      </c>
      <c r="S25" s="127">
        <v>180</v>
      </c>
      <c r="T25" s="127">
        <v>10300</v>
      </c>
      <c r="U25" s="127">
        <v>20</v>
      </c>
      <c r="V25" s="127" t="s">
        <v>12</v>
      </c>
      <c r="W25" s="127">
        <v>30</v>
      </c>
      <c r="X25" s="127" t="s">
        <v>12</v>
      </c>
      <c r="Y25" s="127">
        <v>70</v>
      </c>
      <c r="Z25" s="127" t="s">
        <v>12</v>
      </c>
    </row>
    <row r="26" spans="1:26" s="118" customFormat="1" ht="11.45" customHeight="1" x14ac:dyDescent="0.2">
      <c r="A26" s="100">
        <f>IF(D26&lt;&gt;"",COUNTA($D$11:D26),"")</f>
        <v>12</v>
      </c>
      <c r="B26" s="104" t="s">
        <v>182</v>
      </c>
      <c r="C26" s="160">
        <v>30</v>
      </c>
      <c r="D26" s="124" t="s">
        <v>12</v>
      </c>
      <c r="E26" s="124">
        <v>20</v>
      </c>
      <c r="F26" s="124" t="s">
        <v>12</v>
      </c>
      <c r="G26" s="124" t="s">
        <v>12</v>
      </c>
      <c r="H26" s="124" t="s">
        <v>12</v>
      </c>
      <c r="I26" s="124" t="s">
        <v>4</v>
      </c>
      <c r="J26" s="124" t="s">
        <v>4</v>
      </c>
      <c r="K26" s="124" t="s">
        <v>12</v>
      </c>
      <c r="L26" s="124">
        <v>0</v>
      </c>
      <c r="M26" s="127">
        <v>10</v>
      </c>
      <c r="N26" s="127">
        <v>100</v>
      </c>
      <c r="O26" s="127">
        <v>10</v>
      </c>
      <c r="P26" s="127" t="s">
        <v>12</v>
      </c>
      <c r="Q26" s="127" t="s">
        <v>12</v>
      </c>
      <c r="R26" s="127" t="s">
        <v>12</v>
      </c>
      <c r="S26" s="127" t="s">
        <v>12</v>
      </c>
      <c r="T26" s="127" t="s">
        <v>12</v>
      </c>
      <c r="U26" s="127" t="s">
        <v>4</v>
      </c>
      <c r="V26" s="127" t="s">
        <v>4</v>
      </c>
      <c r="W26" s="127" t="s">
        <v>4</v>
      </c>
      <c r="X26" s="127" t="s">
        <v>4</v>
      </c>
      <c r="Y26" s="127">
        <v>0</v>
      </c>
      <c r="Z26" s="127">
        <v>100</v>
      </c>
    </row>
    <row r="27" spans="1:26" s="118" customFormat="1" ht="11.45" customHeight="1" x14ac:dyDescent="0.2">
      <c r="A27" s="100">
        <f>IF(D27&lt;&gt;"",COUNTA($D$11:D27),"")</f>
        <v>13</v>
      </c>
      <c r="B27" s="104" t="s">
        <v>183</v>
      </c>
      <c r="C27" s="160">
        <v>50</v>
      </c>
      <c r="D27" s="124" t="s">
        <v>12</v>
      </c>
      <c r="E27" s="124" t="s">
        <v>12</v>
      </c>
      <c r="F27" s="124" t="s">
        <v>12</v>
      </c>
      <c r="G27" s="124">
        <v>0</v>
      </c>
      <c r="H27" s="124" t="s">
        <v>12</v>
      </c>
      <c r="I27" s="124" t="s">
        <v>4</v>
      </c>
      <c r="J27" s="124" t="s">
        <v>4</v>
      </c>
      <c r="K27" s="124" t="s">
        <v>4</v>
      </c>
      <c r="L27" s="124" t="s">
        <v>4</v>
      </c>
      <c r="M27" s="127">
        <v>50</v>
      </c>
      <c r="N27" s="127">
        <v>800</v>
      </c>
      <c r="O27" s="127" t="s">
        <v>12</v>
      </c>
      <c r="P27" s="127" t="s">
        <v>12</v>
      </c>
      <c r="Q27" s="127" t="s">
        <v>12</v>
      </c>
      <c r="R27" s="127" t="s">
        <v>12</v>
      </c>
      <c r="S27" s="127" t="s">
        <v>12</v>
      </c>
      <c r="T27" s="127" t="s">
        <v>12</v>
      </c>
      <c r="U27" s="127" t="s">
        <v>4</v>
      </c>
      <c r="V27" s="127" t="s">
        <v>4</v>
      </c>
      <c r="W27" s="127" t="s">
        <v>4</v>
      </c>
      <c r="X27" s="127" t="s">
        <v>4</v>
      </c>
      <c r="Y27" s="127" t="s">
        <v>12</v>
      </c>
      <c r="Z27" s="127" t="s">
        <v>12</v>
      </c>
    </row>
    <row r="28" spans="1:26" s="118" customFormat="1" ht="11.45" customHeight="1" x14ac:dyDescent="0.2">
      <c r="A28" s="100">
        <f>IF(D28&lt;&gt;"",COUNTA($D$11:D28),"")</f>
        <v>14</v>
      </c>
      <c r="B28" s="104" t="s">
        <v>184</v>
      </c>
      <c r="C28" s="160">
        <v>1060</v>
      </c>
      <c r="D28" s="124">
        <v>68400</v>
      </c>
      <c r="E28" s="124">
        <v>460</v>
      </c>
      <c r="F28" s="124">
        <v>20800</v>
      </c>
      <c r="G28" s="124">
        <v>220</v>
      </c>
      <c r="H28" s="124">
        <v>7500</v>
      </c>
      <c r="I28" s="124">
        <v>30</v>
      </c>
      <c r="J28" s="124">
        <v>1000</v>
      </c>
      <c r="K28" s="124" t="s">
        <v>12</v>
      </c>
      <c r="L28" s="124" t="s">
        <v>12</v>
      </c>
      <c r="M28" s="127" t="s">
        <v>12</v>
      </c>
      <c r="N28" s="127" t="s">
        <v>12</v>
      </c>
      <c r="O28" s="127">
        <v>1030</v>
      </c>
      <c r="P28" s="127">
        <v>47600</v>
      </c>
      <c r="Q28" s="127">
        <v>1060</v>
      </c>
      <c r="R28" s="127">
        <v>52400</v>
      </c>
      <c r="S28" s="127">
        <v>630</v>
      </c>
      <c r="T28" s="127">
        <v>56800</v>
      </c>
      <c r="U28" s="127">
        <v>120</v>
      </c>
      <c r="V28" s="127">
        <v>16300</v>
      </c>
      <c r="W28" s="127">
        <v>60</v>
      </c>
      <c r="X28" s="127" t="s">
        <v>12</v>
      </c>
      <c r="Y28" s="127">
        <v>140</v>
      </c>
      <c r="Z28" s="127">
        <v>6500</v>
      </c>
    </row>
    <row r="29" spans="1:26" s="118" customFormat="1" ht="11.45" customHeight="1" x14ac:dyDescent="0.2">
      <c r="A29" s="100">
        <f>IF(D29&lt;&gt;"",COUNTA($D$11:D29),"")</f>
        <v>15</v>
      </c>
      <c r="B29" s="104" t="s">
        <v>185</v>
      </c>
      <c r="C29" s="160">
        <v>80</v>
      </c>
      <c r="D29" s="124">
        <v>7200</v>
      </c>
      <c r="E29" s="124">
        <v>40</v>
      </c>
      <c r="F29" s="124" t="s">
        <v>12</v>
      </c>
      <c r="G29" s="124">
        <v>30</v>
      </c>
      <c r="H29" s="124">
        <v>3400</v>
      </c>
      <c r="I29" s="124">
        <v>20</v>
      </c>
      <c r="J29" s="124" t="s">
        <v>12</v>
      </c>
      <c r="K29" s="124" t="s">
        <v>12</v>
      </c>
      <c r="L29" s="124" t="s">
        <v>12</v>
      </c>
      <c r="M29" s="127" t="s">
        <v>4</v>
      </c>
      <c r="N29" s="127" t="s">
        <v>4</v>
      </c>
      <c r="O29" s="127">
        <v>60</v>
      </c>
      <c r="P29" s="127" t="s">
        <v>12</v>
      </c>
      <c r="Q29" s="127">
        <v>80</v>
      </c>
      <c r="R29" s="127">
        <v>15500</v>
      </c>
      <c r="S29" s="127" t="s">
        <v>12</v>
      </c>
      <c r="T29" s="127" t="s">
        <v>12</v>
      </c>
      <c r="U29" s="127" t="s">
        <v>4</v>
      </c>
      <c r="V29" s="127" t="s">
        <v>4</v>
      </c>
      <c r="W29" s="127" t="s">
        <v>12</v>
      </c>
      <c r="X29" s="127">
        <v>39400</v>
      </c>
      <c r="Y29" s="127">
        <v>60</v>
      </c>
      <c r="Z29" s="127">
        <v>2623600</v>
      </c>
    </row>
    <row r="30" spans="1:26" s="118" customFormat="1" ht="22.5" customHeight="1" x14ac:dyDescent="0.2">
      <c r="A30" s="100">
        <f>IF(D30&lt;&gt;"",COUNTA($D$11:D30),"")</f>
        <v>16</v>
      </c>
      <c r="B30" s="104" t="s">
        <v>251</v>
      </c>
      <c r="C30" s="160" t="s">
        <v>12</v>
      </c>
      <c r="D30" s="124" t="s">
        <v>12</v>
      </c>
      <c r="E30" s="124" t="s">
        <v>12</v>
      </c>
      <c r="F30" s="124" t="s">
        <v>12</v>
      </c>
      <c r="G30" s="124" t="s">
        <v>12</v>
      </c>
      <c r="H30" s="124" t="s">
        <v>12</v>
      </c>
      <c r="I30" s="124" t="s">
        <v>12</v>
      </c>
      <c r="J30" s="124" t="s">
        <v>12</v>
      </c>
      <c r="K30" s="124" t="s">
        <v>12</v>
      </c>
      <c r="L30" s="124" t="s">
        <v>12</v>
      </c>
      <c r="M30" s="127" t="s">
        <v>12</v>
      </c>
      <c r="N30" s="127" t="s">
        <v>12</v>
      </c>
      <c r="O30" s="127" t="s">
        <v>12</v>
      </c>
      <c r="P30" s="127" t="s">
        <v>12</v>
      </c>
      <c r="Q30" s="127" t="s">
        <v>12</v>
      </c>
      <c r="R30" s="127" t="s">
        <v>12</v>
      </c>
      <c r="S30" s="127" t="s">
        <v>12</v>
      </c>
      <c r="T30" s="127" t="s">
        <v>12</v>
      </c>
      <c r="U30" s="127" t="s">
        <v>4</v>
      </c>
      <c r="V30" s="127" t="s">
        <v>4</v>
      </c>
      <c r="W30" s="127">
        <v>0</v>
      </c>
      <c r="X30" s="127">
        <v>0</v>
      </c>
      <c r="Y30" s="127" t="s">
        <v>12</v>
      </c>
      <c r="Z30" s="127" t="s">
        <v>12</v>
      </c>
    </row>
    <row r="31" spans="1:26" s="118" customFormat="1" ht="22.5" customHeight="1" x14ac:dyDescent="0.2">
      <c r="A31" s="100">
        <f>IF(D31&lt;&gt;"",COUNTA($D$11:D31),"")</f>
        <v>17</v>
      </c>
      <c r="B31" s="104" t="s">
        <v>252</v>
      </c>
      <c r="C31" s="160" t="s">
        <v>12</v>
      </c>
      <c r="D31" s="124">
        <v>2900</v>
      </c>
      <c r="E31" s="124" t="s">
        <v>12</v>
      </c>
      <c r="F31" s="124">
        <v>1100</v>
      </c>
      <c r="G31" s="124" t="s">
        <v>12</v>
      </c>
      <c r="H31" s="124">
        <v>600</v>
      </c>
      <c r="I31" s="124" t="s">
        <v>12</v>
      </c>
      <c r="J31" s="124" t="s">
        <v>12</v>
      </c>
      <c r="K31" s="124" t="s">
        <v>12</v>
      </c>
      <c r="L31" s="124" t="s">
        <v>12</v>
      </c>
      <c r="M31" s="127" t="s">
        <v>4</v>
      </c>
      <c r="N31" s="127" t="s">
        <v>4</v>
      </c>
      <c r="O31" s="127" t="s">
        <v>12</v>
      </c>
      <c r="P31" s="127">
        <v>1800</v>
      </c>
      <c r="Q31" s="127" t="s">
        <v>12</v>
      </c>
      <c r="R31" s="127">
        <v>1800</v>
      </c>
      <c r="S31" s="127" t="s">
        <v>12</v>
      </c>
      <c r="T31" s="127" t="s">
        <v>12</v>
      </c>
      <c r="U31" s="127" t="s">
        <v>4</v>
      </c>
      <c r="V31" s="127" t="s">
        <v>4</v>
      </c>
      <c r="W31" s="127" t="s">
        <v>12</v>
      </c>
      <c r="X31" s="127">
        <v>1800</v>
      </c>
      <c r="Y31" s="127" t="s">
        <v>12</v>
      </c>
      <c r="Z31" s="127" t="s">
        <v>12</v>
      </c>
    </row>
    <row r="32" spans="1:26" s="118" customFormat="1" ht="44.45" customHeight="1" x14ac:dyDescent="0.2">
      <c r="A32" s="100">
        <f>IF(D32&lt;&gt;"",COUNTA($D$11:D32),"")</f>
        <v>18</v>
      </c>
      <c r="B32" s="104" t="s">
        <v>253</v>
      </c>
      <c r="C32" s="160">
        <v>210</v>
      </c>
      <c r="D32" s="124">
        <v>31300</v>
      </c>
      <c r="E32" s="124">
        <v>210</v>
      </c>
      <c r="F32" s="124">
        <v>21200</v>
      </c>
      <c r="G32" s="124">
        <v>190</v>
      </c>
      <c r="H32" s="124">
        <v>12300</v>
      </c>
      <c r="I32" s="124">
        <v>80</v>
      </c>
      <c r="J32" s="124">
        <v>2900</v>
      </c>
      <c r="K32" s="124">
        <v>60</v>
      </c>
      <c r="L32" s="124">
        <v>200</v>
      </c>
      <c r="M32" s="127" t="s">
        <v>12</v>
      </c>
      <c r="N32" s="127" t="s">
        <v>12</v>
      </c>
      <c r="O32" s="127">
        <v>210</v>
      </c>
      <c r="P32" s="127">
        <v>10100</v>
      </c>
      <c r="Q32" s="127">
        <v>210</v>
      </c>
      <c r="R32" s="127">
        <v>12800</v>
      </c>
      <c r="S32" s="127">
        <v>160</v>
      </c>
      <c r="T32" s="127">
        <v>13800</v>
      </c>
      <c r="U32" s="127">
        <v>40</v>
      </c>
      <c r="V32" s="127">
        <v>3000</v>
      </c>
      <c r="W32" s="127" t="s">
        <v>12</v>
      </c>
      <c r="X32" s="127">
        <v>9400</v>
      </c>
      <c r="Y32" s="127">
        <v>60</v>
      </c>
      <c r="Z32" s="127">
        <v>273700</v>
      </c>
    </row>
    <row r="33" spans="1:26" s="118" customFormat="1" ht="20.100000000000001" customHeight="1" x14ac:dyDescent="0.2">
      <c r="A33" s="100"/>
      <c r="B33" s="104"/>
      <c r="C33" s="207" t="s">
        <v>43</v>
      </c>
      <c r="D33" s="206"/>
      <c r="E33" s="206"/>
      <c r="F33" s="206"/>
      <c r="G33" s="206"/>
      <c r="H33" s="206"/>
      <c r="I33" s="206"/>
      <c r="J33" s="206"/>
      <c r="K33" s="206"/>
      <c r="L33" s="206"/>
      <c r="M33" s="206" t="s">
        <v>43</v>
      </c>
      <c r="N33" s="206"/>
      <c r="O33" s="206"/>
      <c r="P33" s="206"/>
      <c r="Q33" s="206"/>
      <c r="R33" s="206"/>
      <c r="S33" s="206"/>
      <c r="T33" s="206"/>
      <c r="U33" s="206"/>
      <c r="V33" s="206"/>
      <c r="W33" s="206"/>
      <c r="X33" s="206"/>
      <c r="Y33" s="206"/>
      <c r="Z33" s="206"/>
    </row>
    <row r="34" spans="1:26" ht="20.100000000000001" customHeight="1" x14ac:dyDescent="0.2">
      <c r="A34" s="100" t="str">
        <f>IF(D34&lt;&gt;"",COUNTA($D$11:D34),"")</f>
        <v/>
      </c>
      <c r="B34" s="104" t="s">
        <v>24</v>
      </c>
      <c r="C34" s="207" t="s">
        <v>158</v>
      </c>
      <c r="D34" s="206"/>
      <c r="E34" s="206"/>
      <c r="F34" s="206"/>
      <c r="G34" s="206"/>
      <c r="H34" s="206"/>
      <c r="I34" s="206"/>
      <c r="J34" s="206"/>
      <c r="K34" s="206"/>
      <c r="L34" s="206"/>
      <c r="M34" s="206" t="s">
        <v>158</v>
      </c>
      <c r="N34" s="206"/>
      <c r="O34" s="206"/>
      <c r="P34" s="206"/>
      <c r="Q34" s="206"/>
      <c r="R34" s="206"/>
      <c r="S34" s="206"/>
      <c r="T34" s="206"/>
      <c r="U34" s="206"/>
      <c r="V34" s="206"/>
      <c r="W34" s="206"/>
      <c r="X34" s="206"/>
      <c r="Y34" s="206"/>
      <c r="Z34" s="206"/>
    </row>
    <row r="35" spans="1:26" ht="11.45" customHeight="1" x14ac:dyDescent="0.2">
      <c r="A35" s="100">
        <f>IF(D35&lt;&gt;"",COUNTA($D$11:D35),"")</f>
        <v>19</v>
      </c>
      <c r="B35" s="105" t="s">
        <v>32</v>
      </c>
      <c r="C35" s="159">
        <v>1380</v>
      </c>
      <c r="D35" s="125">
        <v>322600</v>
      </c>
      <c r="E35" s="125">
        <v>1070</v>
      </c>
      <c r="F35" s="125">
        <v>265400</v>
      </c>
      <c r="G35" s="125">
        <v>930</v>
      </c>
      <c r="H35" s="125">
        <v>144600</v>
      </c>
      <c r="I35" s="125">
        <v>590</v>
      </c>
      <c r="J35" s="125">
        <v>58600</v>
      </c>
      <c r="K35" s="125">
        <v>280</v>
      </c>
      <c r="L35" s="125">
        <v>10300</v>
      </c>
      <c r="M35" s="126">
        <v>80</v>
      </c>
      <c r="N35" s="126" t="s">
        <v>12</v>
      </c>
      <c r="O35" s="126">
        <v>1210</v>
      </c>
      <c r="P35" s="126">
        <v>56600</v>
      </c>
      <c r="Q35" s="126">
        <v>800</v>
      </c>
      <c r="R35" s="126">
        <v>72500</v>
      </c>
      <c r="S35" s="126">
        <v>500</v>
      </c>
      <c r="T35" s="126">
        <v>63100</v>
      </c>
      <c r="U35" s="126">
        <v>130</v>
      </c>
      <c r="V35" s="126">
        <v>18000</v>
      </c>
      <c r="W35" s="126">
        <v>90</v>
      </c>
      <c r="X35" s="126">
        <v>52400</v>
      </c>
      <c r="Y35" s="126">
        <v>170</v>
      </c>
      <c r="Z35" s="126">
        <v>2932700</v>
      </c>
    </row>
    <row r="36" spans="1:26" ht="3.95" customHeight="1" x14ac:dyDescent="0.2">
      <c r="A36" s="100" t="str">
        <f>IF(D36&lt;&gt;"",COUNTA($D$11:D36),"")</f>
        <v/>
      </c>
      <c r="B36" s="104"/>
      <c r="C36" s="160"/>
      <c r="D36" s="124"/>
      <c r="E36" s="124"/>
      <c r="F36" s="124"/>
      <c r="G36" s="124"/>
      <c r="H36" s="124"/>
      <c r="I36" s="124"/>
      <c r="J36" s="124"/>
      <c r="K36" s="124"/>
      <c r="L36" s="124"/>
      <c r="M36" s="127"/>
      <c r="N36" s="127"/>
      <c r="O36" s="127"/>
      <c r="P36" s="127"/>
      <c r="Q36" s="127"/>
      <c r="R36" s="127"/>
      <c r="S36" s="127"/>
      <c r="T36" s="127"/>
      <c r="U36" s="127"/>
      <c r="V36" s="127"/>
      <c r="W36" s="127"/>
      <c r="X36" s="127"/>
      <c r="Y36" s="127"/>
      <c r="Z36" s="127"/>
    </row>
    <row r="37" spans="1:26" ht="11.45" customHeight="1" x14ac:dyDescent="0.2">
      <c r="A37" s="100">
        <f>IF(D37&lt;&gt;"",COUNTA($D$11:D37),"")</f>
        <v>20</v>
      </c>
      <c r="B37" s="104" t="s">
        <v>181</v>
      </c>
      <c r="C37" s="160">
        <v>730</v>
      </c>
      <c r="D37" s="124">
        <v>241500</v>
      </c>
      <c r="E37" s="124">
        <v>670</v>
      </c>
      <c r="F37" s="124">
        <v>223500</v>
      </c>
      <c r="G37" s="124">
        <v>640</v>
      </c>
      <c r="H37" s="124">
        <v>124000</v>
      </c>
      <c r="I37" s="124">
        <v>500</v>
      </c>
      <c r="J37" s="124">
        <v>54000</v>
      </c>
      <c r="K37" s="124">
        <v>220</v>
      </c>
      <c r="L37" s="124">
        <v>10000</v>
      </c>
      <c r="M37" s="127" t="s">
        <v>12</v>
      </c>
      <c r="N37" s="127" t="s">
        <v>12</v>
      </c>
      <c r="O37" s="127">
        <v>610</v>
      </c>
      <c r="P37" s="127">
        <v>17900</v>
      </c>
      <c r="Q37" s="127">
        <v>190</v>
      </c>
      <c r="R37" s="127">
        <v>7300</v>
      </c>
      <c r="S37" s="127">
        <v>120</v>
      </c>
      <c r="T37" s="127">
        <v>9100</v>
      </c>
      <c r="U37" s="127">
        <v>20</v>
      </c>
      <c r="V37" s="127" t="s">
        <v>12</v>
      </c>
      <c r="W37" s="127">
        <v>20</v>
      </c>
      <c r="X37" s="127" t="s">
        <v>12</v>
      </c>
      <c r="Y37" s="127">
        <v>30</v>
      </c>
      <c r="Z37" s="127" t="s">
        <v>12</v>
      </c>
    </row>
    <row r="38" spans="1:26" ht="11.45" customHeight="1" x14ac:dyDescent="0.2">
      <c r="A38" s="100">
        <f>IF(D38&lt;&gt;"",COUNTA($D$11:D38),"")</f>
        <v>21</v>
      </c>
      <c r="B38" s="104" t="s">
        <v>182</v>
      </c>
      <c r="C38" s="160">
        <v>20</v>
      </c>
      <c r="D38" s="124" t="s">
        <v>12</v>
      </c>
      <c r="E38" s="124">
        <v>20</v>
      </c>
      <c r="F38" s="124" t="s">
        <v>12</v>
      </c>
      <c r="G38" s="124" t="s">
        <v>12</v>
      </c>
      <c r="H38" s="124" t="s">
        <v>12</v>
      </c>
      <c r="I38" s="124" t="s">
        <v>4</v>
      </c>
      <c r="J38" s="124" t="s">
        <v>4</v>
      </c>
      <c r="K38" s="124" t="s">
        <v>12</v>
      </c>
      <c r="L38" s="124" t="s">
        <v>12</v>
      </c>
      <c r="M38" s="127" t="s">
        <v>12</v>
      </c>
      <c r="N38" s="127">
        <v>100</v>
      </c>
      <c r="O38" s="127">
        <v>10</v>
      </c>
      <c r="P38" s="127" t="s">
        <v>12</v>
      </c>
      <c r="Q38" s="127" t="s">
        <v>12</v>
      </c>
      <c r="R38" s="127" t="s">
        <v>12</v>
      </c>
      <c r="S38" s="127" t="s">
        <v>12</v>
      </c>
      <c r="T38" s="127" t="s">
        <v>12</v>
      </c>
      <c r="U38" s="127" t="s">
        <v>4</v>
      </c>
      <c r="V38" s="127" t="s">
        <v>4</v>
      </c>
      <c r="W38" s="127" t="s">
        <v>4</v>
      </c>
      <c r="X38" s="127" t="s">
        <v>4</v>
      </c>
      <c r="Y38" s="127">
        <v>0</v>
      </c>
      <c r="Z38" s="127">
        <v>100</v>
      </c>
    </row>
    <row r="39" spans="1:26" ht="11.45" customHeight="1" x14ac:dyDescent="0.2">
      <c r="A39" s="100">
        <f>IF(D39&lt;&gt;"",COUNTA($D$11:D39),"")</f>
        <v>22</v>
      </c>
      <c r="B39" s="104" t="s">
        <v>183</v>
      </c>
      <c r="C39" s="160" t="s">
        <v>12</v>
      </c>
      <c r="D39" s="124" t="s">
        <v>12</v>
      </c>
      <c r="E39" s="124" t="s">
        <v>12</v>
      </c>
      <c r="F39" s="124" t="s">
        <v>12</v>
      </c>
      <c r="G39" s="124" t="s">
        <v>4</v>
      </c>
      <c r="H39" s="124" t="s">
        <v>4</v>
      </c>
      <c r="I39" s="124" t="s">
        <v>4</v>
      </c>
      <c r="J39" s="124" t="s">
        <v>4</v>
      </c>
      <c r="K39" s="124" t="s">
        <v>4</v>
      </c>
      <c r="L39" s="124" t="s">
        <v>4</v>
      </c>
      <c r="M39" s="127" t="s">
        <v>12</v>
      </c>
      <c r="N39" s="127" t="s">
        <v>12</v>
      </c>
      <c r="O39" s="127" t="s">
        <v>12</v>
      </c>
      <c r="P39" s="127" t="s">
        <v>12</v>
      </c>
      <c r="Q39" s="127" t="s">
        <v>12</v>
      </c>
      <c r="R39" s="127" t="s">
        <v>12</v>
      </c>
      <c r="S39" s="127" t="s">
        <v>4</v>
      </c>
      <c r="T39" s="127" t="s">
        <v>4</v>
      </c>
      <c r="U39" s="127" t="s">
        <v>4</v>
      </c>
      <c r="V39" s="127" t="s">
        <v>4</v>
      </c>
      <c r="W39" s="127" t="s">
        <v>4</v>
      </c>
      <c r="X39" s="127" t="s">
        <v>4</v>
      </c>
      <c r="Y39" s="127" t="s">
        <v>12</v>
      </c>
      <c r="Z39" s="127" t="s">
        <v>12</v>
      </c>
    </row>
    <row r="40" spans="1:26" ht="11.45" customHeight="1" x14ac:dyDescent="0.2">
      <c r="A40" s="100">
        <f>IF(D40&lt;&gt;"",COUNTA($D$11:D40),"")</f>
        <v>23</v>
      </c>
      <c r="B40" s="104" t="s">
        <v>184</v>
      </c>
      <c r="C40" s="160">
        <v>410</v>
      </c>
      <c r="D40" s="124">
        <v>46600</v>
      </c>
      <c r="E40" s="124">
        <v>210</v>
      </c>
      <c r="F40" s="124">
        <v>17400</v>
      </c>
      <c r="G40" s="124">
        <v>140</v>
      </c>
      <c r="H40" s="124">
        <v>6700</v>
      </c>
      <c r="I40" s="124">
        <v>30</v>
      </c>
      <c r="J40" s="124">
        <v>900</v>
      </c>
      <c r="K40" s="124" t="s">
        <v>12</v>
      </c>
      <c r="L40" s="124" t="s">
        <v>12</v>
      </c>
      <c r="M40" s="127" t="s">
        <v>12</v>
      </c>
      <c r="N40" s="127" t="s">
        <v>12</v>
      </c>
      <c r="O40" s="127">
        <v>400</v>
      </c>
      <c r="P40" s="127">
        <v>29200</v>
      </c>
      <c r="Q40" s="127">
        <v>410</v>
      </c>
      <c r="R40" s="127">
        <v>38400</v>
      </c>
      <c r="S40" s="127">
        <v>280</v>
      </c>
      <c r="T40" s="127">
        <v>43000</v>
      </c>
      <c r="U40" s="127">
        <v>90</v>
      </c>
      <c r="V40" s="127">
        <v>15100</v>
      </c>
      <c r="W40" s="127" t="s">
        <v>12</v>
      </c>
      <c r="X40" s="127" t="s">
        <v>12</v>
      </c>
      <c r="Y40" s="127">
        <v>40</v>
      </c>
      <c r="Z40" s="127">
        <v>4500</v>
      </c>
    </row>
    <row r="41" spans="1:26" ht="11.45" customHeight="1" x14ac:dyDescent="0.2">
      <c r="A41" s="100">
        <f>IF(D41&lt;&gt;"",COUNTA($D$11:D41),"")</f>
        <v>24</v>
      </c>
      <c r="B41" s="104" t="s">
        <v>185</v>
      </c>
      <c r="C41" s="160">
        <v>60</v>
      </c>
      <c r="D41" s="124">
        <v>7100</v>
      </c>
      <c r="E41" s="124">
        <v>40</v>
      </c>
      <c r="F41" s="124" t="s">
        <v>12</v>
      </c>
      <c r="G41" s="124">
        <v>30</v>
      </c>
      <c r="H41" s="124">
        <v>3400</v>
      </c>
      <c r="I41" s="124">
        <v>10</v>
      </c>
      <c r="J41" s="124" t="s">
        <v>12</v>
      </c>
      <c r="K41" s="124" t="s">
        <v>12</v>
      </c>
      <c r="L41" s="124" t="s">
        <v>12</v>
      </c>
      <c r="M41" s="127" t="s">
        <v>4</v>
      </c>
      <c r="N41" s="127" t="s">
        <v>4</v>
      </c>
      <c r="O41" s="127">
        <v>50</v>
      </c>
      <c r="P41" s="127" t="s">
        <v>12</v>
      </c>
      <c r="Q41" s="127">
        <v>60</v>
      </c>
      <c r="R41" s="127">
        <v>15400</v>
      </c>
      <c r="S41" s="127" t="s">
        <v>12</v>
      </c>
      <c r="T41" s="127" t="s">
        <v>12</v>
      </c>
      <c r="U41" s="127" t="s">
        <v>4</v>
      </c>
      <c r="V41" s="127" t="s">
        <v>4</v>
      </c>
      <c r="W41" s="127">
        <v>10</v>
      </c>
      <c r="X41" s="127">
        <v>38800</v>
      </c>
      <c r="Y41" s="127">
        <v>50</v>
      </c>
      <c r="Z41" s="127">
        <v>2596100</v>
      </c>
    </row>
    <row r="42" spans="1:26" ht="22.5" customHeight="1" x14ac:dyDescent="0.2">
      <c r="A42" s="100">
        <f>IF(D42&lt;&gt;"",COUNTA($D$11:D42),"")</f>
        <v>25</v>
      </c>
      <c r="B42" s="104" t="s">
        <v>251</v>
      </c>
      <c r="C42" s="160" t="s">
        <v>12</v>
      </c>
      <c r="D42" s="124" t="s">
        <v>12</v>
      </c>
      <c r="E42" s="124" t="s">
        <v>12</v>
      </c>
      <c r="F42" s="124" t="s">
        <v>12</v>
      </c>
      <c r="G42" s="124" t="s">
        <v>12</v>
      </c>
      <c r="H42" s="124" t="s">
        <v>12</v>
      </c>
      <c r="I42" s="124" t="s">
        <v>12</v>
      </c>
      <c r="J42" s="124" t="s">
        <v>12</v>
      </c>
      <c r="K42" s="124" t="s">
        <v>12</v>
      </c>
      <c r="L42" s="124" t="s">
        <v>12</v>
      </c>
      <c r="M42" s="127" t="s">
        <v>12</v>
      </c>
      <c r="N42" s="127" t="s">
        <v>12</v>
      </c>
      <c r="O42" s="127" t="s">
        <v>12</v>
      </c>
      <c r="P42" s="127" t="s">
        <v>12</v>
      </c>
      <c r="Q42" s="127" t="s">
        <v>12</v>
      </c>
      <c r="R42" s="127" t="s">
        <v>12</v>
      </c>
      <c r="S42" s="127" t="s">
        <v>4</v>
      </c>
      <c r="T42" s="127" t="s">
        <v>4</v>
      </c>
      <c r="U42" s="127" t="s">
        <v>4</v>
      </c>
      <c r="V42" s="127" t="s">
        <v>4</v>
      </c>
      <c r="W42" s="127">
        <v>0</v>
      </c>
      <c r="X42" s="127">
        <v>0</v>
      </c>
      <c r="Y42" s="127" t="s">
        <v>12</v>
      </c>
      <c r="Z42" s="127" t="s">
        <v>12</v>
      </c>
    </row>
    <row r="43" spans="1:26" ht="22.5" customHeight="1" x14ac:dyDescent="0.2">
      <c r="A43" s="100">
        <f>IF(D43&lt;&gt;"",COUNTA($D$11:D43),"")</f>
        <v>26</v>
      </c>
      <c r="B43" s="104" t="s">
        <v>252</v>
      </c>
      <c r="C43" s="160" t="s">
        <v>12</v>
      </c>
      <c r="D43" s="124">
        <v>2300</v>
      </c>
      <c r="E43" s="124" t="s">
        <v>12</v>
      </c>
      <c r="F43" s="124">
        <v>800</v>
      </c>
      <c r="G43" s="124" t="s">
        <v>12</v>
      </c>
      <c r="H43" s="124">
        <v>500</v>
      </c>
      <c r="I43" s="124" t="s">
        <v>12</v>
      </c>
      <c r="J43" s="124" t="s">
        <v>12</v>
      </c>
      <c r="K43" s="124" t="s">
        <v>12</v>
      </c>
      <c r="L43" s="124" t="s">
        <v>12</v>
      </c>
      <c r="M43" s="127" t="s">
        <v>4</v>
      </c>
      <c r="N43" s="127" t="s">
        <v>4</v>
      </c>
      <c r="O43" s="127" t="s">
        <v>12</v>
      </c>
      <c r="P43" s="127">
        <v>1500</v>
      </c>
      <c r="Q43" s="127" t="s">
        <v>12</v>
      </c>
      <c r="R43" s="127">
        <v>1200</v>
      </c>
      <c r="S43" s="127" t="s">
        <v>12</v>
      </c>
      <c r="T43" s="127">
        <v>1000</v>
      </c>
      <c r="U43" s="127" t="s">
        <v>4</v>
      </c>
      <c r="V43" s="127" t="s">
        <v>4</v>
      </c>
      <c r="W43" s="127" t="s">
        <v>12</v>
      </c>
      <c r="X43" s="127">
        <v>1700</v>
      </c>
      <c r="Y43" s="127" t="s">
        <v>12</v>
      </c>
      <c r="Z43" s="127" t="s">
        <v>12</v>
      </c>
    </row>
    <row r="44" spans="1:26" ht="44.45" customHeight="1" x14ac:dyDescent="0.2">
      <c r="A44" s="100">
        <f>IF(D44&lt;&gt;"",COUNTA($D$11:D44),"")</f>
        <v>27</v>
      </c>
      <c r="B44" s="104" t="s">
        <v>253</v>
      </c>
      <c r="C44" s="160">
        <v>100</v>
      </c>
      <c r="D44" s="124">
        <v>22600</v>
      </c>
      <c r="E44" s="124">
        <v>100</v>
      </c>
      <c r="F44" s="124">
        <v>16300</v>
      </c>
      <c r="G44" s="124">
        <v>100</v>
      </c>
      <c r="H44" s="124">
        <v>9500</v>
      </c>
      <c r="I44" s="124">
        <v>50</v>
      </c>
      <c r="J44" s="124">
        <v>2400</v>
      </c>
      <c r="K44" s="124" t="s">
        <v>12</v>
      </c>
      <c r="L44" s="124">
        <v>200</v>
      </c>
      <c r="M44" s="127" t="s">
        <v>12</v>
      </c>
      <c r="N44" s="127" t="s">
        <v>12</v>
      </c>
      <c r="O44" s="127">
        <v>100</v>
      </c>
      <c r="P44" s="127">
        <v>6300</v>
      </c>
      <c r="Q44" s="127">
        <v>100</v>
      </c>
      <c r="R44" s="127">
        <v>9400</v>
      </c>
      <c r="S44" s="127">
        <v>80</v>
      </c>
      <c r="T44" s="127">
        <v>9300</v>
      </c>
      <c r="U44" s="127">
        <v>30</v>
      </c>
      <c r="V44" s="127">
        <v>2700</v>
      </c>
      <c r="W44" s="127" t="s">
        <v>12</v>
      </c>
      <c r="X44" s="127">
        <v>9300</v>
      </c>
      <c r="Y44" s="127" t="s">
        <v>12</v>
      </c>
      <c r="Z44" s="127">
        <v>271800</v>
      </c>
    </row>
    <row r="45" spans="1:26" ht="20.100000000000001" customHeight="1" x14ac:dyDescent="0.2">
      <c r="A45" s="100" t="str">
        <f>IF(D45&lt;&gt;"",COUNTA($D$11:D45),"")</f>
        <v/>
      </c>
      <c r="B45" s="104" t="s">
        <v>24</v>
      </c>
      <c r="C45" s="207" t="s">
        <v>29</v>
      </c>
      <c r="D45" s="206"/>
      <c r="E45" s="206"/>
      <c r="F45" s="206"/>
      <c r="G45" s="206"/>
      <c r="H45" s="206"/>
      <c r="I45" s="206"/>
      <c r="J45" s="206"/>
      <c r="K45" s="206"/>
      <c r="L45" s="206"/>
      <c r="M45" s="206" t="s">
        <v>29</v>
      </c>
      <c r="N45" s="206"/>
      <c r="O45" s="206"/>
      <c r="P45" s="206"/>
      <c r="Q45" s="206"/>
      <c r="R45" s="206"/>
      <c r="S45" s="206"/>
      <c r="T45" s="206"/>
      <c r="U45" s="206"/>
      <c r="V45" s="206"/>
      <c r="W45" s="206"/>
      <c r="X45" s="206"/>
      <c r="Y45" s="206"/>
      <c r="Z45" s="206"/>
    </row>
    <row r="46" spans="1:26" ht="11.45" customHeight="1" x14ac:dyDescent="0.2">
      <c r="A46" s="100">
        <f>IF(D46&lt;&gt;"",COUNTA($D$11:D46),"")</f>
        <v>28</v>
      </c>
      <c r="B46" s="105" t="s">
        <v>32</v>
      </c>
      <c r="C46" s="159">
        <v>1470</v>
      </c>
      <c r="D46" s="125">
        <v>79600</v>
      </c>
      <c r="E46" s="125">
        <v>900</v>
      </c>
      <c r="F46" s="125">
        <v>45400</v>
      </c>
      <c r="G46" s="125">
        <v>590</v>
      </c>
      <c r="H46" s="125">
        <v>24300</v>
      </c>
      <c r="I46" s="125">
        <v>250</v>
      </c>
      <c r="J46" s="125">
        <v>8300</v>
      </c>
      <c r="K46" s="125">
        <v>150</v>
      </c>
      <c r="L46" s="125">
        <v>1100</v>
      </c>
      <c r="M46" s="126">
        <v>60</v>
      </c>
      <c r="N46" s="126">
        <v>500</v>
      </c>
      <c r="O46" s="126">
        <v>1300</v>
      </c>
      <c r="P46" s="126">
        <v>33700</v>
      </c>
      <c r="Q46" s="126">
        <v>900</v>
      </c>
      <c r="R46" s="126">
        <v>19200</v>
      </c>
      <c r="S46" s="126">
        <v>510</v>
      </c>
      <c r="T46" s="126">
        <v>20100</v>
      </c>
      <c r="U46" s="126">
        <v>50</v>
      </c>
      <c r="V46" s="126">
        <v>1500</v>
      </c>
      <c r="W46" s="126">
        <v>80</v>
      </c>
      <c r="X46" s="126">
        <v>1000</v>
      </c>
      <c r="Y46" s="126">
        <v>190</v>
      </c>
      <c r="Z46" s="126" t="s">
        <v>12</v>
      </c>
    </row>
    <row r="47" spans="1:26" ht="3.95" customHeight="1" x14ac:dyDescent="0.2">
      <c r="A47" s="100" t="str">
        <f>IF(D47&lt;&gt;"",COUNTA($D$11:D47),"")</f>
        <v/>
      </c>
      <c r="B47" s="104"/>
      <c r="C47" s="160"/>
      <c r="D47" s="124"/>
      <c r="E47" s="124"/>
      <c r="F47" s="124"/>
      <c r="G47" s="124"/>
      <c r="H47" s="124"/>
      <c r="I47" s="124"/>
      <c r="J47" s="124"/>
      <c r="K47" s="124"/>
      <c r="L47" s="124"/>
      <c r="M47" s="127"/>
      <c r="N47" s="127"/>
      <c r="O47" s="127"/>
      <c r="P47" s="127"/>
      <c r="Q47" s="127"/>
      <c r="R47" s="127"/>
      <c r="S47" s="127"/>
      <c r="T47" s="127"/>
      <c r="U47" s="127"/>
      <c r="V47" s="127"/>
      <c r="W47" s="127"/>
      <c r="X47" s="127"/>
      <c r="Y47" s="127"/>
      <c r="Z47" s="127"/>
    </row>
    <row r="48" spans="1:26" ht="11.45" customHeight="1" x14ac:dyDescent="0.2">
      <c r="A48" s="100">
        <f>IF(D48&lt;&gt;"",COUNTA($D$11:D48),"")</f>
        <v>29</v>
      </c>
      <c r="B48" s="104" t="s">
        <v>181</v>
      </c>
      <c r="C48" s="160">
        <v>640</v>
      </c>
      <c r="D48" s="124">
        <v>46900</v>
      </c>
      <c r="E48" s="124">
        <v>500</v>
      </c>
      <c r="F48" s="124">
        <v>36400</v>
      </c>
      <c r="G48" s="124">
        <v>400</v>
      </c>
      <c r="H48" s="124">
        <v>20400</v>
      </c>
      <c r="I48" s="124">
        <v>210</v>
      </c>
      <c r="J48" s="124">
        <v>7800</v>
      </c>
      <c r="K48" s="124">
        <v>90</v>
      </c>
      <c r="L48" s="124">
        <v>1100</v>
      </c>
      <c r="M48" s="127" t="s">
        <v>12</v>
      </c>
      <c r="N48" s="127" t="s">
        <v>12</v>
      </c>
      <c r="O48" s="127">
        <v>520</v>
      </c>
      <c r="P48" s="127">
        <v>10500</v>
      </c>
      <c r="Q48" s="127">
        <v>110</v>
      </c>
      <c r="R48" s="127">
        <v>1000</v>
      </c>
      <c r="S48" s="127">
        <v>60</v>
      </c>
      <c r="T48" s="127">
        <v>1200</v>
      </c>
      <c r="U48" s="127" t="s">
        <v>12</v>
      </c>
      <c r="V48" s="127" t="s">
        <v>12</v>
      </c>
      <c r="W48" s="127" t="s">
        <v>12</v>
      </c>
      <c r="X48" s="127" t="s">
        <v>12</v>
      </c>
      <c r="Y48" s="127" t="s">
        <v>12</v>
      </c>
      <c r="Z48" s="127" t="s">
        <v>12</v>
      </c>
    </row>
    <row r="49" spans="1:26" ht="11.45" customHeight="1" x14ac:dyDescent="0.2">
      <c r="A49" s="100">
        <f>IF(D49&lt;&gt;"",COUNTA($D$11:D49),"")</f>
        <v>30</v>
      </c>
      <c r="B49" s="104" t="s">
        <v>182</v>
      </c>
      <c r="C49" s="160">
        <v>10</v>
      </c>
      <c r="D49" s="124">
        <v>0</v>
      </c>
      <c r="E49" s="124">
        <v>0</v>
      </c>
      <c r="F49" s="124">
        <v>0</v>
      </c>
      <c r="G49" s="124" t="s">
        <v>4</v>
      </c>
      <c r="H49" s="124" t="s">
        <v>4</v>
      </c>
      <c r="I49" s="124" t="s">
        <v>4</v>
      </c>
      <c r="J49" s="124" t="s">
        <v>4</v>
      </c>
      <c r="K49" s="124">
        <v>0</v>
      </c>
      <c r="L49" s="124">
        <v>0</v>
      </c>
      <c r="M49" s="127">
        <v>0</v>
      </c>
      <c r="N49" s="127">
        <v>0</v>
      </c>
      <c r="O49" s="127" t="s">
        <v>4</v>
      </c>
      <c r="P49" s="127" t="s">
        <v>4</v>
      </c>
      <c r="Q49" s="127" t="s">
        <v>4</v>
      </c>
      <c r="R49" s="127" t="s">
        <v>4</v>
      </c>
      <c r="S49" s="127" t="s">
        <v>4</v>
      </c>
      <c r="T49" s="127" t="s">
        <v>4</v>
      </c>
      <c r="U49" s="127" t="s">
        <v>4</v>
      </c>
      <c r="V49" s="127" t="s">
        <v>4</v>
      </c>
      <c r="W49" s="127" t="s">
        <v>4</v>
      </c>
      <c r="X49" s="127" t="s">
        <v>4</v>
      </c>
      <c r="Y49" s="127" t="s">
        <v>4</v>
      </c>
      <c r="Z49" s="127" t="s">
        <v>4</v>
      </c>
    </row>
    <row r="50" spans="1:26" ht="11.45" customHeight="1" x14ac:dyDescent="0.2">
      <c r="A50" s="100">
        <f>IF(D50&lt;&gt;"",COUNTA($D$11:D50),"")</f>
        <v>31</v>
      </c>
      <c r="B50" s="104" t="s">
        <v>183</v>
      </c>
      <c r="C50" s="160" t="s">
        <v>12</v>
      </c>
      <c r="D50" s="124" t="s">
        <v>12</v>
      </c>
      <c r="E50" s="124" t="s">
        <v>12</v>
      </c>
      <c r="F50" s="124" t="s">
        <v>12</v>
      </c>
      <c r="G50" s="124">
        <v>0</v>
      </c>
      <c r="H50" s="124" t="s">
        <v>12</v>
      </c>
      <c r="I50" s="124" t="s">
        <v>4</v>
      </c>
      <c r="J50" s="124" t="s">
        <v>4</v>
      </c>
      <c r="K50" s="124" t="s">
        <v>4</v>
      </c>
      <c r="L50" s="124" t="s">
        <v>4</v>
      </c>
      <c r="M50" s="127" t="s">
        <v>12</v>
      </c>
      <c r="N50" s="127" t="s">
        <v>12</v>
      </c>
      <c r="O50" s="127" t="s">
        <v>12</v>
      </c>
      <c r="P50" s="127" t="s">
        <v>12</v>
      </c>
      <c r="Q50" s="127" t="s">
        <v>12</v>
      </c>
      <c r="R50" s="127" t="s">
        <v>12</v>
      </c>
      <c r="S50" s="127" t="s">
        <v>12</v>
      </c>
      <c r="T50" s="127" t="s">
        <v>12</v>
      </c>
      <c r="U50" s="127" t="s">
        <v>4</v>
      </c>
      <c r="V50" s="127" t="s">
        <v>4</v>
      </c>
      <c r="W50" s="127" t="s">
        <v>4</v>
      </c>
      <c r="X50" s="127" t="s">
        <v>4</v>
      </c>
      <c r="Y50" s="127" t="s">
        <v>12</v>
      </c>
      <c r="Z50" s="127" t="s">
        <v>12</v>
      </c>
    </row>
    <row r="51" spans="1:26" ht="11.45" customHeight="1" x14ac:dyDescent="0.2">
      <c r="A51" s="100">
        <f>IF(D51&lt;&gt;"",COUNTA($D$11:D51),"")</f>
        <v>32</v>
      </c>
      <c r="B51" s="104" t="s">
        <v>184</v>
      </c>
      <c r="C51" s="160">
        <v>650</v>
      </c>
      <c r="D51" s="124">
        <v>21900</v>
      </c>
      <c r="E51" s="124">
        <v>250</v>
      </c>
      <c r="F51" s="124">
        <v>3400</v>
      </c>
      <c r="G51" s="124">
        <v>80</v>
      </c>
      <c r="H51" s="124">
        <v>800</v>
      </c>
      <c r="I51" s="124" t="s">
        <v>12</v>
      </c>
      <c r="J51" s="124" t="s">
        <v>12</v>
      </c>
      <c r="K51" s="124" t="s">
        <v>12</v>
      </c>
      <c r="L51" s="124" t="s">
        <v>12</v>
      </c>
      <c r="M51" s="127" t="s">
        <v>12</v>
      </c>
      <c r="N51" s="127" t="s">
        <v>12</v>
      </c>
      <c r="O51" s="127">
        <v>630</v>
      </c>
      <c r="P51" s="127">
        <v>18500</v>
      </c>
      <c r="Q51" s="127">
        <v>650</v>
      </c>
      <c r="R51" s="127">
        <v>13900</v>
      </c>
      <c r="S51" s="127">
        <v>350</v>
      </c>
      <c r="T51" s="127">
        <v>13800</v>
      </c>
      <c r="U51" s="127">
        <v>30</v>
      </c>
      <c r="V51" s="127">
        <v>1200</v>
      </c>
      <c r="W51" s="127" t="s">
        <v>12</v>
      </c>
      <c r="X51" s="127" t="s">
        <v>12</v>
      </c>
      <c r="Y51" s="127">
        <v>100</v>
      </c>
      <c r="Z51" s="127">
        <v>2000</v>
      </c>
    </row>
    <row r="52" spans="1:26" ht="11.45" customHeight="1" x14ac:dyDescent="0.2">
      <c r="A52" s="100">
        <f>IF(D52&lt;&gt;"",COUNTA($D$11:D52),"")</f>
        <v>33</v>
      </c>
      <c r="B52" s="104" t="s">
        <v>185</v>
      </c>
      <c r="C52" s="160" t="s">
        <v>12</v>
      </c>
      <c r="D52" s="124" t="s">
        <v>12</v>
      </c>
      <c r="E52" s="124" t="s">
        <v>12</v>
      </c>
      <c r="F52" s="124" t="s">
        <v>12</v>
      </c>
      <c r="G52" s="124">
        <v>0</v>
      </c>
      <c r="H52" s="124">
        <v>0</v>
      </c>
      <c r="I52" s="124" t="s">
        <v>12</v>
      </c>
      <c r="J52" s="124" t="s">
        <v>12</v>
      </c>
      <c r="K52" s="124" t="s">
        <v>4</v>
      </c>
      <c r="L52" s="124" t="s">
        <v>4</v>
      </c>
      <c r="M52" s="127" t="s">
        <v>4</v>
      </c>
      <c r="N52" s="127" t="s">
        <v>4</v>
      </c>
      <c r="O52" s="127" t="s">
        <v>12</v>
      </c>
      <c r="P52" s="127" t="s">
        <v>12</v>
      </c>
      <c r="Q52" s="127" t="s">
        <v>12</v>
      </c>
      <c r="R52" s="127" t="s">
        <v>12</v>
      </c>
      <c r="S52" s="127" t="s">
        <v>12</v>
      </c>
      <c r="T52" s="127" t="s">
        <v>12</v>
      </c>
      <c r="U52" s="127" t="s">
        <v>4</v>
      </c>
      <c r="V52" s="127" t="s">
        <v>4</v>
      </c>
      <c r="W52" s="127" t="s">
        <v>12</v>
      </c>
      <c r="X52" s="127">
        <v>600</v>
      </c>
      <c r="Y52" s="127" t="s">
        <v>12</v>
      </c>
      <c r="Z52" s="127" t="s">
        <v>12</v>
      </c>
    </row>
    <row r="53" spans="1:26" ht="22.5" customHeight="1" x14ac:dyDescent="0.2">
      <c r="A53" s="100">
        <f>IF(D53&lt;&gt;"",COUNTA($D$11:D53),"")</f>
        <v>34</v>
      </c>
      <c r="B53" s="104" t="s">
        <v>251</v>
      </c>
      <c r="C53" s="160" t="s">
        <v>12</v>
      </c>
      <c r="D53" s="124">
        <v>500</v>
      </c>
      <c r="E53" s="124" t="s">
        <v>12</v>
      </c>
      <c r="F53" s="124">
        <v>300</v>
      </c>
      <c r="G53" s="124" t="s">
        <v>12</v>
      </c>
      <c r="H53" s="124">
        <v>100</v>
      </c>
      <c r="I53" s="124">
        <v>0</v>
      </c>
      <c r="J53" s="124">
        <v>0</v>
      </c>
      <c r="K53" s="124" t="s">
        <v>12</v>
      </c>
      <c r="L53" s="124" t="s">
        <v>12</v>
      </c>
      <c r="M53" s="127" t="s">
        <v>12</v>
      </c>
      <c r="N53" s="127">
        <v>100</v>
      </c>
      <c r="O53" s="127" t="s">
        <v>12</v>
      </c>
      <c r="P53" s="127" t="s">
        <v>12</v>
      </c>
      <c r="Q53" s="127" t="s">
        <v>12</v>
      </c>
      <c r="R53" s="127" t="s">
        <v>12</v>
      </c>
      <c r="S53" s="127" t="s">
        <v>12</v>
      </c>
      <c r="T53" s="127" t="s">
        <v>12</v>
      </c>
      <c r="U53" s="127" t="s">
        <v>4</v>
      </c>
      <c r="V53" s="127" t="s">
        <v>4</v>
      </c>
      <c r="W53" s="127" t="s">
        <v>4</v>
      </c>
      <c r="X53" s="127" t="s">
        <v>4</v>
      </c>
      <c r="Y53" s="127" t="s">
        <v>4</v>
      </c>
      <c r="Z53" s="127" t="s">
        <v>4</v>
      </c>
    </row>
    <row r="54" spans="1:26" ht="22.5" customHeight="1" x14ac:dyDescent="0.2">
      <c r="A54" s="100">
        <f>IF(D54&lt;&gt;"",COUNTA($D$11:D54),"")</f>
        <v>35</v>
      </c>
      <c r="B54" s="104" t="s">
        <v>252</v>
      </c>
      <c r="C54" s="160" t="s">
        <v>12</v>
      </c>
      <c r="D54" s="124" t="s">
        <v>12</v>
      </c>
      <c r="E54" s="124" t="s">
        <v>12</v>
      </c>
      <c r="F54" s="124" t="s">
        <v>12</v>
      </c>
      <c r="G54" s="124" t="s">
        <v>12</v>
      </c>
      <c r="H54" s="124" t="s">
        <v>12</v>
      </c>
      <c r="I54" s="124" t="s">
        <v>4</v>
      </c>
      <c r="J54" s="124" t="s">
        <v>4</v>
      </c>
      <c r="K54" s="124" t="s">
        <v>12</v>
      </c>
      <c r="L54" s="124" t="s">
        <v>12</v>
      </c>
      <c r="M54" s="127" t="s">
        <v>4</v>
      </c>
      <c r="N54" s="127" t="s">
        <v>4</v>
      </c>
      <c r="O54" s="127" t="s">
        <v>12</v>
      </c>
      <c r="P54" s="127" t="s">
        <v>12</v>
      </c>
      <c r="Q54" s="127" t="s">
        <v>12</v>
      </c>
      <c r="R54" s="127" t="s">
        <v>12</v>
      </c>
      <c r="S54" s="127" t="s">
        <v>12</v>
      </c>
      <c r="T54" s="127" t="s">
        <v>12</v>
      </c>
      <c r="U54" s="127" t="s">
        <v>4</v>
      </c>
      <c r="V54" s="127" t="s">
        <v>4</v>
      </c>
      <c r="W54" s="127" t="s">
        <v>12</v>
      </c>
      <c r="X54" s="127" t="s">
        <v>12</v>
      </c>
      <c r="Y54" s="127" t="s">
        <v>12</v>
      </c>
      <c r="Z54" s="127" t="s">
        <v>12</v>
      </c>
    </row>
    <row r="55" spans="1:26" ht="44.45" customHeight="1" x14ac:dyDescent="0.2">
      <c r="A55" s="100">
        <f>IF(D55&lt;&gt;"",COUNTA($D$11:D55),"")</f>
        <v>36</v>
      </c>
      <c r="B55" s="104" t="s">
        <v>253</v>
      </c>
      <c r="C55" s="160">
        <v>110</v>
      </c>
      <c r="D55" s="124">
        <v>8700</v>
      </c>
      <c r="E55" s="124">
        <v>100</v>
      </c>
      <c r="F55" s="124">
        <v>4900</v>
      </c>
      <c r="G55" s="124">
        <v>90</v>
      </c>
      <c r="H55" s="124">
        <v>2700</v>
      </c>
      <c r="I55" s="124" t="s">
        <v>12</v>
      </c>
      <c r="J55" s="124" t="s">
        <v>12</v>
      </c>
      <c r="K55" s="124" t="s">
        <v>12</v>
      </c>
      <c r="L55" s="124" t="s">
        <v>12</v>
      </c>
      <c r="M55" s="127" t="s">
        <v>12</v>
      </c>
      <c r="N55" s="127" t="s">
        <v>12</v>
      </c>
      <c r="O55" s="127">
        <v>100</v>
      </c>
      <c r="P55" s="127">
        <v>3800</v>
      </c>
      <c r="Q55" s="127">
        <v>110</v>
      </c>
      <c r="R55" s="127">
        <v>3400</v>
      </c>
      <c r="S55" s="127">
        <v>80</v>
      </c>
      <c r="T55" s="127">
        <v>4500</v>
      </c>
      <c r="U55" s="127" t="s">
        <v>12</v>
      </c>
      <c r="V55" s="127" t="s">
        <v>12</v>
      </c>
      <c r="W55" s="127" t="s">
        <v>12</v>
      </c>
      <c r="X55" s="127" t="s">
        <v>12</v>
      </c>
      <c r="Y55" s="127" t="s">
        <v>12</v>
      </c>
      <c r="Z55" s="127" t="s">
        <v>12</v>
      </c>
    </row>
    <row r="56" spans="1:26" ht="20.100000000000001" customHeight="1" x14ac:dyDescent="0.2">
      <c r="A56" s="100" t="str">
        <f>IF(D56&lt;&gt;"",COUNTA($D$11:D56),"")</f>
        <v/>
      </c>
      <c r="B56" s="104" t="s">
        <v>24</v>
      </c>
      <c r="C56" s="207" t="s">
        <v>67</v>
      </c>
      <c r="D56" s="206"/>
      <c r="E56" s="206"/>
      <c r="F56" s="206"/>
      <c r="G56" s="206"/>
      <c r="H56" s="206"/>
      <c r="I56" s="206"/>
      <c r="J56" s="206"/>
      <c r="K56" s="206"/>
      <c r="L56" s="206"/>
      <c r="M56" s="206" t="s">
        <v>67</v>
      </c>
      <c r="N56" s="206"/>
      <c r="O56" s="206"/>
      <c r="P56" s="206"/>
      <c r="Q56" s="206"/>
      <c r="R56" s="206"/>
      <c r="S56" s="206"/>
      <c r="T56" s="206"/>
      <c r="U56" s="206"/>
      <c r="V56" s="206"/>
      <c r="W56" s="206"/>
      <c r="X56" s="206"/>
      <c r="Y56" s="206"/>
      <c r="Z56" s="206"/>
    </row>
    <row r="57" spans="1:26" ht="11.45" customHeight="1" x14ac:dyDescent="0.2">
      <c r="A57" s="100">
        <f>IF(D57&lt;&gt;"",COUNTA($D$11:D57),"")</f>
        <v>37</v>
      </c>
      <c r="B57" s="105" t="s">
        <v>32</v>
      </c>
      <c r="C57" s="159">
        <v>1010</v>
      </c>
      <c r="D57" s="125">
        <v>416900</v>
      </c>
      <c r="E57" s="125">
        <v>830</v>
      </c>
      <c r="F57" s="125">
        <v>340800</v>
      </c>
      <c r="G57" s="125">
        <v>700</v>
      </c>
      <c r="H57" s="125">
        <v>171300</v>
      </c>
      <c r="I57" s="125">
        <v>520</v>
      </c>
      <c r="J57" s="125">
        <v>67700</v>
      </c>
      <c r="K57" s="125">
        <v>200</v>
      </c>
      <c r="L57" s="125">
        <v>13700</v>
      </c>
      <c r="M57" s="126">
        <v>40</v>
      </c>
      <c r="N57" s="126">
        <v>1400</v>
      </c>
      <c r="O57" s="126">
        <v>820</v>
      </c>
      <c r="P57" s="126">
        <v>74700</v>
      </c>
      <c r="Q57" s="126">
        <v>500</v>
      </c>
      <c r="R57" s="126">
        <v>154600</v>
      </c>
      <c r="S57" s="126">
        <v>330</v>
      </c>
      <c r="T57" s="126">
        <v>153800</v>
      </c>
      <c r="U57" s="126">
        <v>160</v>
      </c>
      <c r="V57" s="126">
        <v>60200</v>
      </c>
      <c r="W57" s="126">
        <v>80</v>
      </c>
      <c r="X57" s="126">
        <v>276700</v>
      </c>
      <c r="Y57" s="126">
        <v>80</v>
      </c>
      <c r="Z57" s="126">
        <v>2534700</v>
      </c>
    </row>
    <row r="58" spans="1:26" ht="3.95" customHeight="1" x14ac:dyDescent="0.2">
      <c r="A58" s="100" t="str">
        <f>IF(D58&lt;&gt;"",COUNTA($D$11:D58),"")</f>
        <v/>
      </c>
      <c r="B58" s="104"/>
      <c r="C58" s="160"/>
      <c r="D58" s="124"/>
      <c r="E58" s="124"/>
      <c r="F58" s="124"/>
      <c r="G58" s="124"/>
      <c r="H58" s="124"/>
      <c r="I58" s="124"/>
      <c r="J58" s="124"/>
      <c r="K58" s="124"/>
      <c r="L58" s="124"/>
      <c r="M58" s="127"/>
      <c r="N58" s="127"/>
      <c r="O58" s="127"/>
      <c r="P58" s="127"/>
      <c r="Q58" s="127"/>
      <c r="R58" s="127"/>
      <c r="S58" s="127"/>
      <c r="T58" s="127"/>
      <c r="U58" s="127"/>
      <c r="V58" s="127"/>
      <c r="W58" s="127"/>
      <c r="X58" s="127"/>
      <c r="Y58" s="127"/>
      <c r="Z58" s="127"/>
    </row>
    <row r="59" spans="1:26" ht="11.45" customHeight="1" x14ac:dyDescent="0.2">
      <c r="A59" s="100">
        <f>IF(D59&lt;&gt;"",COUNTA($D$11:D59),"")</f>
        <v>38</v>
      </c>
      <c r="B59" s="104" t="s">
        <v>181</v>
      </c>
      <c r="C59" s="160">
        <v>560</v>
      </c>
      <c r="D59" s="124">
        <v>253200</v>
      </c>
      <c r="E59" s="124">
        <v>490</v>
      </c>
      <c r="F59" s="124">
        <v>234300</v>
      </c>
      <c r="G59" s="124">
        <v>440</v>
      </c>
      <c r="H59" s="124">
        <v>124800</v>
      </c>
      <c r="I59" s="124">
        <v>370</v>
      </c>
      <c r="J59" s="124">
        <v>53800</v>
      </c>
      <c r="K59" s="124">
        <v>150</v>
      </c>
      <c r="L59" s="124">
        <v>12300</v>
      </c>
      <c r="M59" s="127" t="s">
        <v>12</v>
      </c>
      <c r="N59" s="127" t="s">
        <v>12</v>
      </c>
      <c r="O59" s="127">
        <v>430</v>
      </c>
      <c r="P59" s="127">
        <v>18800</v>
      </c>
      <c r="Q59" s="127">
        <v>70</v>
      </c>
      <c r="R59" s="127">
        <v>5100</v>
      </c>
      <c r="S59" s="127">
        <v>50</v>
      </c>
      <c r="T59" s="127">
        <v>6600</v>
      </c>
      <c r="U59" s="127" t="s">
        <v>12</v>
      </c>
      <c r="V59" s="127" t="s">
        <v>12</v>
      </c>
      <c r="W59" s="127" t="s">
        <v>12</v>
      </c>
      <c r="X59" s="127" t="s">
        <v>12</v>
      </c>
      <c r="Y59" s="127" t="s">
        <v>12</v>
      </c>
      <c r="Z59" s="127" t="s">
        <v>12</v>
      </c>
    </row>
    <row r="60" spans="1:26" ht="11.45" customHeight="1" x14ac:dyDescent="0.2">
      <c r="A60" s="100">
        <f>IF(D60&lt;&gt;"",COUNTA($D$11:D60),"")</f>
        <v>39</v>
      </c>
      <c r="B60" s="104" t="s">
        <v>182</v>
      </c>
      <c r="C60" s="160">
        <v>0</v>
      </c>
      <c r="D60" s="124">
        <v>200</v>
      </c>
      <c r="E60" s="124">
        <v>0</v>
      </c>
      <c r="F60" s="124">
        <v>0</v>
      </c>
      <c r="G60" s="124" t="s">
        <v>4</v>
      </c>
      <c r="H60" s="124" t="s">
        <v>4</v>
      </c>
      <c r="I60" s="124" t="s">
        <v>4</v>
      </c>
      <c r="J60" s="124" t="s">
        <v>4</v>
      </c>
      <c r="K60" s="124" t="s">
        <v>4</v>
      </c>
      <c r="L60" s="124" t="s">
        <v>4</v>
      </c>
      <c r="M60" s="127">
        <v>0</v>
      </c>
      <c r="N60" s="127">
        <v>200</v>
      </c>
      <c r="O60" s="127">
        <v>0</v>
      </c>
      <c r="P60" s="127">
        <v>0</v>
      </c>
      <c r="Q60" s="127" t="s">
        <v>4</v>
      </c>
      <c r="R60" s="127" t="s">
        <v>4</v>
      </c>
      <c r="S60" s="127" t="s">
        <v>4</v>
      </c>
      <c r="T60" s="127" t="s">
        <v>4</v>
      </c>
      <c r="U60" s="127" t="s">
        <v>4</v>
      </c>
      <c r="V60" s="127" t="s">
        <v>4</v>
      </c>
      <c r="W60" s="127" t="s">
        <v>4</v>
      </c>
      <c r="X60" s="127" t="s">
        <v>4</v>
      </c>
      <c r="Y60" s="127" t="s">
        <v>4</v>
      </c>
      <c r="Z60" s="127" t="s">
        <v>4</v>
      </c>
    </row>
    <row r="61" spans="1:26" ht="11.45" customHeight="1" x14ac:dyDescent="0.2">
      <c r="A61" s="100">
        <f>IF(D61&lt;&gt;"",COUNTA($D$11:D61),"")</f>
        <v>40</v>
      </c>
      <c r="B61" s="104" t="s">
        <v>183</v>
      </c>
      <c r="C61" s="160" t="s">
        <v>12</v>
      </c>
      <c r="D61" s="124">
        <v>1200</v>
      </c>
      <c r="E61" s="124" t="s">
        <v>12</v>
      </c>
      <c r="F61" s="124">
        <v>100</v>
      </c>
      <c r="G61" s="124" t="s">
        <v>12</v>
      </c>
      <c r="H61" s="124" t="s">
        <v>12</v>
      </c>
      <c r="I61" s="124" t="s">
        <v>4</v>
      </c>
      <c r="J61" s="124" t="s">
        <v>4</v>
      </c>
      <c r="K61" s="124" t="s">
        <v>4</v>
      </c>
      <c r="L61" s="124" t="s">
        <v>4</v>
      </c>
      <c r="M61" s="127" t="s">
        <v>12</v>
      </c>
      <c r="N61" s="127">
        <v>1100</v>
      </c>
      <c r="O61" s="127" t="s">
        <v>12</v>
      </c>
      <c r="P61" s="127" t="s">
        <v>12</v>
      </c>
      <c r="Q61" s="127" t="s">
        <v>12</v>
      </c>
      <c r="R61" s="127" t="s">
        <v>12</v>
      </c>
      <c r="S61" s="127" t="s">
        <v>4</v>
      </c>
      <c r="T61" s="127" t="s">
        <v>4</v>
      </c>
      <c r="U61" s="127" t="s">
        <v>4</v>
      </c>
      <c r="V61" s="127" t="s">
        <v>4</v>
      </c>
      <c r="W61" s="127" t="s">
        <v>4</v>
      </c>
      <c r="X61" s="127" t="s">
        <v>4</v>
      </c>
      <c r="Y61" s="127" t="s">
        <v>4</v>
      </c>
      <c r="Z61" s="127" t="s">
        <v>4</v>
      </c>
    </row>
    <row r="62" spans="1:26" ht="11.45" customHeight="1" x14ac:dyDescent="0.2">
      <c r="A62" s="100">
        <f>IF(D62&lt;&gt;"",COUNTA($D$11:D62),"")</f>
        <v>41</v>
      </c>
      <c r="B62" s="104" t="s">
        <v>184</v>
      </c>
      <c r="C62" s="160">
        <v>250</v>
      </c>
      <c r="D62" s="124">
        <v>98300</v>
      </c>
      <c r="E62" s="124">
        <v>190</v>
      </c>
      <c r="F62" s="124">
        <v>54000</v>
      </c>
      <c r="G62" s="124">
        <v>140</v>
      </c>
      <c r="H62" s="124">
        <v>19600</v>
      </c>
      <c r="I62" s="124">
        <v>70</v>
      </c>
      <c r="J62" s="124">
        <v>5600</v>
      </c>
      <c r="K62" s="124">
        <v>30</v>
      </c>
      <c r="L62" s="124">
        <v>400</v>
      </c>
      <c r="M62" s="127" t="s">
        <v>12</v>
      </c>
      <c r="N62" s="127" t="s">
        <v>12</v>
      </c>
      <c r="O62" s="127">
        <v>250</v>
      </c>
      <c r="P62" s="127">
        <v>44300</v>
      </c>
      <c r="Q62" s="127">
        <v>250</v>
      </c>
      <c r="R62" s="127">
        <v>96400</v>
      </c>
      <c r="S62" s="127">
        <v>210</v>
      </c>
      <c r="T62" s="127">
        <v>123600</v>
      </c>
      <c r="U62" s="127">
        <v>120</v>
      </c>
      <c r="V62" s="127">
        <v>52500</v>
      </c>
      <c r="W62" s="127" t="s">
        <v>12</v>
      </c>
      <c r="X62" s="127">
        <v>2600</v>
      </c>
      <c r="Y62" s="127" t="s">
        <v>12</v>
      </c>
      <c r="Z62" s="127" t="s">
        <v>12</v>
      </c>
    </row>
    <row r="63" spans="1:26" ht="11.45" customHeight="1" x14ac:dyDescent="0.2">
      <c r="A63" s="100">
        <f>IF(D63&lt;&gt;"",COUNTA($D$11:D63),"")</f>
        <v>42</v>
      </c>
      <c r="B63" s="104" t="s">
        <v>185</v>
      </c>
      <c r="C63" s="160">
        <v>80</v>
      </c>
      <c r="D63" s="124">
        <v>8300</v>
      </c>
      <c r="E63" s="124">
        <v>40</v>
      </c>
      <c r="F63" s="124">
        <v>7400</v>
      </c>
      <c r="G63" s="124">
        <v>30</v>
      </c>
      <c r="H63" s="124">
        <v>3800</v>
      </c>
      <c r="I63" s="124">
        <v>20</v>
      </c>
      <c r="J63" s="124">
        <v>1100</v>
      </c>
      <c r="K63" s="124" t="s">
        <v>12</v>
      </c>
      <c r="L63" s="124" t="s">
        <v>12</v>
      </c>
      <c r="M63" s="127" t="s">
        <v>4</v>
      </c>
      <c r="N63" s="127" t="s">
        <v>4</v>
      </c>
      <c r="O63" s="127">
        <v>40</v>
      </c>
      <c r="P63" s="127">
        <v>900</v>
      </c>
      <c r="Q63" s="127">
        <v>80</v>
      </c>
      <c r="R63" s="127">
        <v>29500</v>
      </c>
      <c r="S63" s="127">
        <v>0</v>
      </c>
      <c r="T63" s="127" t="s">
        <v>12</v>
      </c>
      <c r="U63" s="127" t="s">
        <v>4</v>
      </c>
      <c r="V63" s="127" t="s">
        <v>4</v>
      </c>
      <c r="W63" s="127">
        <v>30</v>
      </c>
      <c r="X63" s="127">
        <v>210500</v>
      </c>
      <c r="Y63" s="127">
        <v>50</v>
      </c>
      <c r="Z63" s="127">
        <v>2387400</v>
      </c>
    </row>
    <row r="64" spans="1:26" ht="22.5" customHeight="1" x14ac:dyDescent="0.2">
      <c r="A64" s="100">
        <f>IF(D64&lt;&gt;"",COUNTA($D$11:D64),"")</f>
        <v>43</v>
      </c>
      <c r="B64" s="104" t="s">
        <v>251</v>
      </c>
      <c r="C64" s="160" t="s">
        <v>12</v>
      </c>
      <c r="D64" s="124" t="s">
        <v>12</v>
      </c>
      <c r="E64" s="124" t="s">
        <v>12</v>
      </c>
      <c r="F64" s="124" t="s">
        <v>12</v>
      </c>
      <c r="G64" s="124" t="s">
        <v>12</v>
      </c>
      <c r="H64" s="124" t="s">
        <v>12</v>
      </c>
      <c r="I64" s="124" t="s">
        <v>12</v>
      </c>
      <c r="J64" s="124" t="s">
        <v>12</v>
      </c>
      <c r="K64" s="124" t="s">
        <v>4</v>
      </c>
      <c r="L64" s="124" t="s">
        <v>4</v>
      </c>
      <c r="M64" s="127" t="s">
        <v>12</v>
      </c>
      <c r="N64" s="127" t="s">
        <v>12</v>
      </c>
      <c r="O64" s="127" t="s">
        <v>12</v>
      </c>
      <c r="P64" s="127" t="s">
        <v>12</v>
      </c>
      <c r="Q64" s="127" t="s">
        <v>4</v>
      </c>
      <c r="R64" s="127" t="s">
        <v>4</v>
      </c>
      <c r="S64" s="127" t="s">
        <v>4</v>
      </c>
      <c r="T64" s="127" t="s">
        <v>4</v>
      </c>
      <c r="U64" s="127" t="s">
        <v>4</v>
      </c>
      <c r="V64" s="127" t="s">
        <v>4</v>
      </c>
      <c r="W64" s="127" t="s">
        <v>4</v>
      </c>
      <c r="X64" s="127" t="s">
        <v>4</v>
      </c>
      <c r="Y64" s="127" t="s">
        <v>4</v>
      </c>
      <c r="Z64" s="127" t="s">
        <v>4</v>
      </c>
    </row>
    <row r="65" spans="1:26" ht="22.5" customHeight="1" x14ac:dyDescent="0.2">
      <c r="A65" s="100">
        <f>IF(D65&lt;&gt;"",COUNTA($D$11:D65),"")</f>
        <v>44</v>
      </c>
      <c r="B65" s="104" t="s">
        <v>252</v>
      </c>
      <c r="C65" s="160" t="s">
        <v>12</v>
      </c>
      <c r="D65" s="124">
        <v>5800</v>
      </c>
      <c r="E65" s="124" t="s">
        <v>12</v>
      </c>
      <c r="F65" s="124">
        <v>4100</v>
      </c>
      <c r="G65" s="124">
        <v>10</v>
      </c>
      <c r="H65" s="124">
        <v>1800</v>
      </c>
      <c r="I65" s="124">
        <v>0</v>
      </c>
      <c r="J65" s="124">
        <v>300</v>
      </c>
      <c r="K65" s="124" t="s">
        <v>4</v>
      </c>
      <c r="L65" s="124" t="s">
        <v>4</v>
      </c>
      <c r="M65" s="127" t="s">
        <v>4</v>
      </c>
      <c r="N65" s="127" t="s">
        <v>4</v>
      </c>
      <c r="O65" s="127" t="s">
        <v>12</v>
      </c>
      <c r="P65" s="127">
        <v>1700</v>
      </c>
      <c r="Q65" s="127" t="s">
        <v>12</v>
      </c>
      <c r="R65" s="127">
        <v>4200</v>
      </c>
      <c r="S65" s="127">
        <v>10</v>
      </c>
      <c r="T65" s="127">
        <v>4100</v>
      </c>
      <c r="U65" s="127" t="s">
        <v>12</v>
      </c>
      <c r="V65" s="127">
        <v>600</v>
      </c>
      <c r="W65" s="127" t="s">
        <v>12</v>
      </c>
      <c r="X65" s="127">
        <v>12000</v>
      </c>
      <c r="Y65" s="127" t="s">
        <v>12</v>
      </c>
      <c r="Z65" s="127" t="s">
        <v>12</v>
      </c>
    </row>
    <row r="66" spans="1:26" ht="44.45" customHeight="1" x14ac:dyDescent="0.2">
      <c r="A66" s="100">
        <f>IF(D66&lt;&gt;"",COUNTA($D$11:D66),"")</f>
        <v>45</v>
      </c>
      <c r="B66" s="104" t="s">
        <v>253</v>
      </c>
      <c r="C66" s="160">
        <v>90</v>
      </c>
      <c r="D66" s="124">
        <v>49400</v>
      </c>
      <c r="E66" s="124">
        <v>80</v>
      </c>
      <c r="F66" s="124">
        <v>40500</v>
      </c>
      <c r="G66" s="124">
        <v>80</v>
      </c>
      <c r="H66" s="124">
        <v>21000</v>
      </c>
      <c r="I66" s="124">
        <v>60</v>
      </c>
      <c r="J66" s="124">
        <v>6900</v>
      </c>
      <c r="K66" s="124">
        <v>20</v>
      </c>
      <c r="L66" s="124">
        <v>1000</v>
      </c>
      <c r="M66" s="127" t="s">
        <v>12</v>
      </c>
      <c r="N66" s="127" t="s">
        <v>12</v>
      </c>
      <c r="O66" s="127">
        <v>80</v>
      </c>
      <c r="P66" s="127">
        <v>8900</v>
      </c>
      <c r="Q66" s="127">
        <v>90</v>
      </c>
      <c r="R66" s="127">
        <v>19500</v>
      </c>
      <c r="S66" s="127">
        <v>70</v>
      </c>
      <c r="T66" s="127">
        <v>19400</v>
      </c>
      <c r="U66" s="127">
        <v>40</v>
      </c>
      <c r="V66" s="127">
        <v>6600</v>
      </c>
      <c r="W66" s="127">
        <v>20</v>
      </c>
      <c r="X66" s="127">
        <v>48700</v>
      </c>
      <c r="Y66" s="127">
        <v>0</v>
      </c>
      <c r="Z66" s="127">
        <v>96100</v>
      </c>
    </row>
    <row r="67" spans="1:26" ht="20.100000000000001" customHeight="1" x14ac:dyDescent="0.2">
      <c r="A67" s="100" t="str">
        <f>IF(D67&lt;&gt;"",COUNTA($D$11:D67),"")</f>
        <v/>
      </c>
      <c r="B67" s="104" t="s">
        <v>24</v>
      </c>
      <c r="C67" s="207" t="s">
        <v>30</v>
      </c>
      <c r="D67" s="206"/>
      <c r="E67" s="206"/>
      <c r="F67" s="206"/>
      <c r="G67" s="206"/>
      <c r="H67" s="206"/>
      <c r="I67" s="206"/>
      <c r="J67" s="206"/>
      <c r="K67" s="206"/>
      <c r="L67" s="206"/>
      <c r="M67" s="206" t="s">
        <v>30</v>
      </c>
      <c r="N67" s="206"/>
      <c r="O67" s="206"/>
      <c r="P67" s="206"/>
      <c r="Q67" s="206"/>
      <c r="R67" s="206"/>
      <c r="S67" s="206"/>
      <c r="T67" s="206"/>
      <c r="U67" s="206"/>
      <c r="V67" s="206"/>
      <c r="W67" s="206"/>
      <c r="X67" s="206"/>
      <c r="Y67" s="206"/>
      <c r="Z67" s="206"/>
    </row>
    <row r="68" spans="1:26" ht="11.45" customHeight="1" x14ac:dyDescent="0.2">
      <c r="A68" s="100">
        <f>IF(D68&lt;&gt;"",COUNTA($D$11:D68),"")</f>
        <v>46</v>
      </c>
      <c r="B68" s="105" t="s">
        <v>32</v>
      </c>
      <c r="C68" s="159">
        <v>890</v>
      </c>
      <c r="D68" s="125">
        <v>527500</v>
      </c>
      <c r="E68" s="125">
        <v>690</v>
      </c>
      <c r="F68" s="125">
        <v>422400</v>
      </c>
      <c r="G68" s="125">
        <v>580</v>
      </c>
      <c r="H68" s="125">
        <v>202200</v>
      </c>
      <c r="I68" s="125">
        <v>410</v>
      </c>
      <c r="J68" s="125">
        <v>76300</v>
      </c>
      <c r="K68" s="125">
        <v>220</v>
      </c>
      <c r="L68" s="125">
        <v>20500</v>
      </c>
      <c r="M68" s="126">
        <v>40</v>
      </c>
      <c r="N68" s="126">
        <v>700</v>
      </c>
      <c r="O68" s="126">
        <v>720</v>
      </c>
      <c r="P68" s="126">
        <v>104400</v>
      </c>
      <c r="Q68" s="126">
        <v>490</v>
      </c>
      <c r="R68" s="126">
        <v>200400</v>
      </c>
      <c r="S68" s="126">
        <v>330</v>
      </c>
      <c r="T68" s="126">
        <v>206500</v>
      </c>
      <c r="U68" s="126">
        <v>120</v>
      </c>
      <c r="V68" s="126">
        <v>71500</v>
      </c>
      <c r="W68" s="126">
        <v>60</v>
      </c>
      <c r="X68" s="126">
        <v>239700</v>
      </c>
      <c r="Y68" s="126">
        <v>110</v>
      </c>
      <c r="Z68" s="126">
        <v>4243300</v>
      </c>
    </row>
    <row r="69" spans="1:26" ht="3.95" customHeight="1" x14ac:dyDescent="0.2">
      <c r="A69" s="100" t="str">
        <f>IF(D69&lt;&gt;"",COUNTA($D$11:D69),"")</f>
        <v/>
      </c>
      <c r="B69" s="104"/>
      <c r="C69" s="160"/>
      <c r="D69" s="124"/>
      <c r="E69" s="124"/>
      <c r="F69" s="124"/>
      <c r="G69" s="124"/>
      <c r="H69" s="124"/>
      <c r="I69" s="124"/>
      <c r="J69" s="124"/>
      <c r="K69" s="124"/>
      <c r="L69" s="124"/>
      <c r="M69" s="127"/>
      <c r="N69" s="127"/>
      <c r="O69" s="127"/>
      <c r="P69" s="127"/>
      <c r="Q69" s="127"/>
      <c r="R69" s="127"/>
      <c r="S69" s="127"/>
      <c r="T69" s="127"/>
      <c r="U69" s="127"/>
      <c r="V69" s="127"/>
      <c r="W69" s="127"/>
      <c r="X69" s="127"/>
      <c r="Y69" s="127"/>
      <c r="Z69" s="127"/>
    </row>
    <row r="70" spans="1:26" ht="11.45" customHeight="1" x14ac:dyDescent="0.2">
      <c r="A70" s="100">
        <f>IF(D70&lt;&gt;"",COUNTA($D$11:D70),"")</f>
        <v>47</v>
      </c>
      <c r="B70" s="104" t="s">
        <v>181</v>
      </c>
      <c r="C70" s="160">
        <v>450</v>
      </c>
      <c r="D70" s="124">
        <v>300100</v>
      </c>
      <c r="E70" s="124">
        <v>400</v>
      </c>
      <c r="F70" s="124">
        <v>268600</v>
      </c>
      <c r="G70" s="124">
        <v>360</v>
      </c>
      <c r="H70" s="124">
        <v>134300</v>
      </c>
      <c r="I70" s="124">
        <v>280</v>
      </c>
      <c r="J70" s="124">
        <v>54700</v>
      </c>
      <c r="K70" s="124">
        <v>150</v>
      </c>
      <c r="L70" s="124">
        <v>15900</v>
      </c>
      <c r="M70" s="127" t="s">
        <v>12</v>
      </c>
      <c r="N70" s="127" t="s">
        <v>12</v>
      </c>
      <c r="O70" s="127">
        <v>340</v>
      </c>
      <c r="P70" s="127">
        <v>31400</v>
      </c>
      <c r="Q70" s="127">
        <v>80</v>
      </c>
      <c r="R70" s="127">
        <v>11000</v>
      </c>
      <c r="S70" s="127">
        <v>70</v>
      </c>
      <c r="T70" s="127">
        <v>15400</v>
      </c>
      <c r="U70" s="127" t="s">
        <v>12</v>
      </c>
      <c r="V70" s="127" t="s">
        <v>12</v>
      </c>
      <c r="W70" s="127" t="s">
        <v>12</v>
      </c>
      <c r="X70" s="127" t="s">
        <v>12</v>
      </c>
      <c r="Y70" s="127">
        <v>10</v>
      </c>
      <c r="Z70" s="127">
        <v>34100</v>
      </c>
    </row>
    <row r="71" spans="1:26" ht="11.45" customHeight="1" x14ac:dyDescent="0.2">
      <c r="A71" s="100">
        <f>IF(D71&lt;&gt;"",COUNTA($D$11:D71),"")</f>
        <v>48</v>
      </c>
      <c r="B71" s="104" t="s">
        <v>182</v>
      </c>
      <c r="C71" s="160" t="s">
        <v>12</v>
      </c>
      <c r="D71" s="124">
        <v>100</v>
      </c>
      <c r="E71" s="124" t="s">
        <v>12</v>
      </c>
      <c r="F71" s="124" t="s">
        <v>12</v>
      </c>
      <c r="G71" s="124" t="s">
        <v>4</v>
      </c>
      <c r="H71" s="124" t="s">
        <v>4</v>
      </c>
      <c r="I71" s="124" t="s">
        <v>4</v>
      </c>
      <c r="J71" s="124" t="s">
        <v>4</v>
      </c>
      <c r="K71" s="124" t="s">
        <v>12</v>
      </c>
      <c r="L71" s="124" t="s">
        <v>12</v>
      </c>
      <c r="M71" s="127">
        <v>10</v>
      </c>
      <c r="N71" s="127">
        <v>100</v>
      </c>
      <c r="O71" s="127" t="s">
        <v>12</v>
      </c>
      <c r="P71" s="127">
        <v>0</v>
      </c>
      <c r="Q71" s="127" t="s">
        <v>12</v>
      </c>
      <c r="R71" s="127" t="s">
        <v>12</v>
      </c>
      <c r="S71" s="127" t="s">
        <v>4</v>
      </c>
      <c r="T71" s="127" t="s">
        <v>4</v>
      </c>
      <c r="U71" s="127" t="s">
        <v>4</v>
      </c>
      <c r="V71" s="127" t="s">
        <v>4</v>
      </c>
      <c r="W71" s="127" t="s">
        <v>4</v>
      </c>
      <c r="X71" s="127" t="s">
        <v>4</v>
      </c>
      <c r="Y71" s="127" t="s">
        <v>12</v>
      </c>
      <c r="Z71" s="127" t="s">
        <v>12</v>
      </c>
    </row>
    <row r="72" spans="1:26" ht="11.45" customHeight="1" x14ac:dyDescent="0.2">
      <c r="A72" s="100">
        <f>IF(D72&lt;&gt;"",COUNTA($D$11:D72),"")</f>
        <v>49</v>
      </c>
      <c r="B72" s="104" t="s">
        <v>183</v>
      </c>
      <c r="C72" s="160" t="s">
        <v>12</v>
      </c>
      <c r="D72" s="124" t="s">
        <v>12</v>
      </c>
      <c r="E72" s="124" t="s">
        <v>12</v>
      </c>
      <c r="F72" s="124" t="s">
        <v>12</v>
      </c>
      <c r="G72" s="124" t="s">
        <v>12</v>
      </c>
      <c r="H72" s="124" t="s">
        <v>12</v>
      </c>
      <c r="I72" s="124">
        <v>0</v>
      </c>
      <c r="J72" s="124">
        <v>100</v>
      </c>
      <c r="K72" s="124" t="s">
        <v>4</v>
      </c>
      <c r="L72" s="124" t="s">
        <v>4</v>
      </c>
      <c r="M72" s="127" t="s">
        <v>12</v>
      </c>
      <c r="N72" s="127" t="s">
        <v>12</v>
      </c>
      <c r="O72" s="127" t="s">
        <v>12</v>
      </c>
      <c r="P72" s="127" t="s">
        <v>12</v>
      </c>
      <c r="Q72" s="127" t="s">
        <v>4</v>
      </c>
      <c r="R72" s="127" t="s">
        <v>4</v>
      </c>
      <c r="S72" s="127" t="s">
        <v>4</v>
      </c>
      <c r="T72" s="127" t="s">
        <v>4</v>
      </c>
      <c r="U72" s="127" t="s">
        <v>4</v>
      </c>
      <c r="V72" s="127" t="s">
        <v>4</v>
      </c>
      <c r="W72" s="127" t="s">
        <v>4</v>
      </c>
      <c r="X72" s="127" t="s">
        <v>4</v>
      </c>
      <c r="Y72" s="127" t="s">
        <v>4</v>
      </c>
      <c r="Z72" s="127" t="s">
        <v>4</v>
      </c>
    </row>
    <row r="73" spans="1:26" ht="11.45" customHeight="1" x14ac:dyDescent="0.2">
      <c r="A73" s="100">
        <f>IF(D73&lt;&gt;"",COUNTA($D$11:D73),"")</f>
        <v>50</v>
      </c>
      <c r="B73" s="104" t="s">
        <v>184</v>
      </c>
      <c r="C73" s="160">
        <v>210</v>
      </c>
      <c r="D73" s="124">
        <v>107100</v>
      </c>
      <c r="E73" s="124">
        <v>140</v>
      </c>
      <c r="F73" s="124">
        <v>56800</v>
      </c>
      <c r="G73" s="124">
        <v>100</v>
      </c>
      <c r="H73" s="124">
        <v>20000</v>
      </c>
      <c r="I73" s="124">
        <v>40</v>
      </c>
      <c r="J73" s="124">
        <v>4800</v>
      </c>
      <c r="K73" s="124">
        <v>20</v>
      </c>
      <c r="L73" s="124">
        <v>1100</v>
      </c>
      <c r="M73" s="127" t="s">
        <v>12</v>
      </c>
      <c r="N73" s="127">
        <v>0</v>
      </c>
      <c r="O73" s="127">
        <v>200</v>
      </c>
      <c r="P73" s="127">
        <v>50300</v>
      </c>
      <c r="Q73" s="127">
        <v>210</v>
      </c>
      <c r="R73" s="127">
        <v>110200</v>
      </c>
      <c r="S73" s="127">
        <v>170</v>
      </c>
      <c r="T73" s="127">
        <v>135900</v>
      </c>
      <c r="U73" s="127">
        <v>70</v>
      </c>
      <c r="V73" s="127">
        <v>49800</v>
      </c>
      <c r="W73" s="127" t="s">
        <v>12</v>
      </c>
      <c r="X73" s="127" t="s">
        <v>12</v>
      </c>
      <c r="Y73" s="127" t="s">
        <v>12</v>
      </c>
      <c r="Z73" s="127" t="s">
        <v>12</v>
      </c>
    </row>
    <row r="74" spans="1:26" ht="11.45" customHeight="1" x14ac:dyDescent="0.2">
      <c r="A74" s="100">
        <f>IF(D74&lt;&gt;"",COUNTA($D$11:D74),"")</f>
        <v>51</v>
      </c>
      <c r="B74" s="104" t="s">
        <v>185</v>
      </c>
      <c r="C74" s="160">
        <v>100</v>
      </c>
      <c r="D74" s="124">
        <v>5600</v>
      </c>
      <c r="E74" s="124">
        <v>30</v>
      </c>
      <c r="F74" s="124">
        <v>2900</v>
      </c>
      <c r="G74" s="124">
        <v>20</v>
      </c>
      <c r="H74" s="124">
        <v>1500</v>
      </c>
      <c r="I74" s="124">
        <v>10</v>
      </c>
      <c r="J74" s="124">
        <v>400</v>
      </c>
      <c r="K74" s="124">
        <v>0</v>
      </c>
      <c r="L74" s="124">
        <v>0</v>
      </c>
      <c r="M74" s="127">
        <v>0</v>
      </c>
      <c r="N74" s="127">
        <v>0</v>
      </c>
      <c r="O74" s="127">
        <v>50</v>
      </c>
      <c r="P74" s="127">
        <v>2600</v>
      </c>
      <c r="Q74" s="127">
        <v>100</v>
      </c>
      <c r="R74" s="127">
        <v>33700</v>
      </c>
      <c r="S74" s="127">
        <v>0</v>
      </c>
      <c r="T74" s="127">
        <v>500</v>
      </c>
      <c r="U74" s="127">
        <v>0</v>
      </c>
      <c r="V74" s="127">
        <v>0</v>
      </c>
      <c r="W74" s="127">
        <v>20</v>
      </c>
      <c r="X74" s="127">
        <v>197200</v>
      </c>
      <c r="Y74" s="127">
        <v>80</v>
      </c>
      <c r="Z74" s="127">
        <v>3859100</v>
      </c>
    </row>
    <row r="75" spans="1:26" ht="22.5" customHeight="1" x14ac:dyDescent="0.2">
      <c r="A75" s="100">
        <f>IF(D75&lt;&gt;"",COUNTA($D$11:D75),"")</f>
        <v>52</v>
      </c>
      <c r="B75" s="104" t="s">
        <v>251</v>
      </c>
      <c r="C75" s="160" t="s">
        <v>12</v>
      </c>
      <c r="D75" s="124" t="s">
        <v>12</v>
      </c>
      <c r="E75" s="124" t="s">
        <v>12</v>
      </c>
      <c r="F75" s="124" t="s">
        <v>12</v>
      </c>
      <c r="G75" s="124" t="s">
        <v>12</v>
      </c>
      <c r="H75" s="124" t="s">
        <v>12</v>
      </c>
      <c r="I75" s="124" t="s">
        <v>12</v>
      </c>
      <c r="J75" s="124" t="s">
        <v>12</v>
      </c>
      <c r="K75" s="124" t="s">
        <v>12</v>
      </c>
      <c r="L75" s="124" t="s">
        <v>12</v>
      </c>
      <c r="M75" s="127" t="s">
        <v>12</v>
      </c>
      <c r="N75" s="127" t="s">
        <v>12</v>
      </c>
      <c r="O75" s="127" t="s">
        <v>12</v>
      </c>
      <c r="P75" s="127" t="s">
        <v>12</v>
      </c>
      <c r="Q75" s="127" t="s">
        <v>12</v>
      </c>
      <c r="R75" s="127" t="s">
        <v>12</v>
      </c>
      <c r="S75" s="127" t="s">
        <v>12</v>
      </c>
      <c r="T75" s="127" t="s">
        <v>12</v>
      </c>
      <c r="U75" s="127" t="s">
        <v>4</v>
      </c>
      <c r="V75" s="127" t="s">
        <v>4</v>
      </c>
      <c r="W75" s="127" t="s">
        <v>12</v>
      </c>
      <c r="X75" s="127" t="s">
        <v>12</v>
      </c>
      <c r="Y75" s="127" t="s">
        <v>12</v>
      </c>
      <c r="Z75" s="127" t="s">
        <v>12</v>
      </c>
    </row>
    <row r="76" spans="1:26" ht="22.5" customHeight="1" x14ac:dyDescent="0.2">
      <c r="A76" s="100">
        <f>IF(D76&lt;&gt;"",COUNTA($D$11:D76),"")</f>
        <v>53</v>
      </c>
      <c r="B76" s="104" t="s">
        <v>252</v>
      </c>
      <c r="C76" s="160" t="s">
        <v>12</v>
      </c>
      <c r="D76" s="124">
        <v>6500</v>
      </c>
      <c r="E76" s="124" t="s">
        <v>12</v>
      </c>
      <c r="F76" s="124">
        <v>4200</v>
      </c>
      <c r="G76" s="124">
        <v>10</v>
      </c>
      <c r="H76" s="124">
        <v>1900</v>
      </c>
      <c r="I76" s="124">
        <v>0</v>
      </c>
      <c r="J76" s="124">
        <v>400</v>
      </c>
      <c r="K76" s="124" t="s">
        <v>12</v>
      </c>
      <c r="L76" s="124" t="s">
        <v>12</v>
      </c>
      <c r="M76" s="127" t="s">
        <v>4</v>
      </c>
      <c r="N76" s="127" t="s">
        <v>4</v>
      </c>
      <c r="O76" s="127" t="s">
        <v>12</v>
      </c>
      <c r="P76" s="127">
        <v>2300</v>
      </c>
      <c r="Q76" s="127" t="s">
        <v>12</v>
      </c>
      <c r="R76" s="127">
        <v>5600</v>
      </c>
      <c r="S76" s="127" t="s">
        <v>12</v>
      </c>
      <c r="T76" s="127">
        <v>4500</v>
      </c>
      <c r="U76" s="127">
        <v>0</v>
      </c>
      <c r="V76" s="127">
        <v>1300</v>
      </c>
      <c r="W76" s="127" t="s">
        <v>12</v>
      </c>
      <c r="X76" s="127">
        <v>12200</v>
      </c>
      <c r="Y76" s="127">
        <v>0</v>
      </c>
      <c r="Z76" s="127">
        <v>187500</v>
      </c>
    </row>
    <row r="77" spans="1:26" ht="44.45" customHeight="1" x14ac:dyDescent="0.2">
      <c r="A77" s="100">
        <f>IF(D77&lt;&gt;"",COUNTA($D$11:D77),"")</f>
        <v>54</v>
      </c>
      <c r="B77" s="104" t="s">
        <v>253</v>
      </c>
      <c r="C77" s="160">
        <v>90</v>
      </c>
      <c r="D77" s="124">
        <v>105900</v>
      </c>
      <c r="E77" s="124">
        <v>90</v>
      </c>
      <c r="F77" s="124">
        <v>88500</v>
      </c>
      <c r="G77" s="124">
        <v>90</v>
      </c>
      <c r="H77" s="124">
        <v>44100</v>
      </c>
      <c r="I77" s="124">
        <v>80</v>
      </c>
      <c r="J77" s="124">
        <v>16000</v>
      </c>
      <c r="K77" s="124">
        <v>30</v>
      </c>
      <c r="L77" s="124">
        <v>3400</v>
      </c>
      <c r="M77" s="127" t="s">
        <v>12</v>
      </c>
      <c r="N77" s="127" t="s">
        <v>12</v>
      </c>
      <c r="O77" s="127">
        <v>90</v>
      </c>
      <c r="P77" s="127">
        <v>17400</v>
      </c>
      <c r="Q77" s="127">
        <v>90</v>
      </c>
      <c r="R77" s="127">
        <v>39800</v>
      </c>
      <c r="S77" s="127">
        <v>80</v>
      </c>
      <c r="T77" s="127">
        <v>50000</v>
      </c>
      <c r="U77" s="127">
        <v>50</v>
      </c>
      <c r="V77" s="127">
        <v>19700</v>
      </c>
      <c r="W77" s="127">
        <v>10</v>
      </c>
      <c r="X77" s="127">
        <v>27100</v>
      </c>
      <c r="Y77" s="127">
        <v>10</v>
      </c>
      <c r="Z77" s="127">
        <v>158500</v>
      </c>
    </row>
  </sheetData>
  <mergeCells count="65">
    <mergeCell ref="A3:A8"/>
    <mergeCell ref="U6:U7"/>
    <mergeCell ref="W6:W7"/>
    <mergeCell ref="D6:D7"/>
    <mergeCell ref="F6:F7"/>
    <mergeCell ref="H6:H7"/>
    <mergeCell ref="J6:J7"/>
    <mergeCell ref="L6:L7"/>
    <mergeCell ref="N6:N7"/>
    <mergeCell ref="P6:P7"/>
    <mergeCell ref="T6:T7"/>
    <mergeCell ref="M56:Z56"/>
    <mergeCell ref="M22:Z22"/>
    <mergeCell ref="B3:B8"/>
    <mergeCell ref="X6:X7"/>
    <mergeCell ref="Z6:Z7"/>
    <mergeCell ref="C21:L21"/>
    <mergeCell ref="S8:Z8"/>
    <mergeCell ref="U5:V5"/>
    <mergeCell ref="W4:X5"/>
    <mergeCell ref="V6:V7"/>
    <mergeCell ref="Y4:Z5"/>
    <mergeCell ref="A1:B1"/>
    <mergeCell ref="A2:B2"/>
    <mergeCell ref="C22:L22"/>
    <mergeCell ref="Q6:Q7"/>
    <mergeCell ref="S6:S7"/>
    <mergeCell ref="R6:R7"/>
    <mergeCell ref="K6:K7"/>
    <mergeCell ref="M6:M7"/>
    <mergeCell ref="O6:O7"/>
    <mergeCell ref="G5:H5"/>
    <mergeCell ref="I5:J5"/>
    <mergeCell ref="K5:L5"/>
    <mergeCell ref="I6:I7"/>
    <mergeCell ref="C1:L1"/>
    <mergeCell ref="M1:Z1"/>
    <mergeCell ref="C2:L2"/>
    <mergeCell ref="C67:L67"/>
    <mergeCell ref="M67:Z67"/>
    <mergeCell ref="C6:C7"/>
    <mergeCell ref="E6:E7"/>
    <mergeCell ref="G6:G7"/>
    <mergeCell ref="C33:L33"/>
    <mergeCell ref="M33:Z33"/>
    <mergeCell ref="C34:L34"/>
    <mergeCell ref="M34:Z34"/>
    <mergeCell ref="C45:L45"/>
    <mergeCell ref="M45:Z45"/>
    <mergeCell ref="C10:L10"/>
    <mergeCell ref="Y6:Y7"/>
    <mergeCell ref="M10:Z10"/>
    <mergeCell ref="M21:Z21"/>
    <mergeCell ref="C56:L56"/>
    <mergeCell ref="M2:Z2"/>
    <mergeCell ref="C3:D5"/>
    <mergeCell ref="E3:L3"/>
    <mergeCell ref="M3:Z3"/>
    <mergeCell ref="E4:F5"/>
    <mergeCell ref="G4:L4"/>
    <mergeCell ref="M4:N5"/>
    <mergeCell ref="O4:P5"/>
    <mergeCell ref="Q4:R5"/>
    <mergeCell ref="S4:T5"/>
    <mergeCell ref="U4:V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rowBreaks count="2" manualBreakCount="2">
    <brk id="44" max="16383" man="1"/>
    <brk id="55"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28515625" defaultRowHeight="11.45" customHeight="1" x14ac:dyDescent="0.2"/>
  <cols>
    <col min="1" max="1" width="3.7109375" style="107" customWidth="1"/>
    <col min="2" max="2" width="19.28515625" style="106" customWidth="1"/>
    <col min="3" max="3" width="7.85546875" style="106" customWidth="1"/>
    <col min="4" max="4" width="5.7109375" style="106" bestFit="1" customWidth="1"/>
    <col min="5" max="5" width="8.42578125" style="106" bestFit="1" customWidth="1"/>
    <col min="6" max="6" width="7.28515625" style="106" bestFit="1" customWidth="1"/>
    <col min="7" max="8" width="10.28515625" style="106" customWidth="1"/>
    <col min="9" max="9" width="11.28515625" style="106"/>
    <col min="10" max="10" width="7.7109375" style="106" customWidth="1"/>
    <col min="11" max="16384" width="11.28515625" style="106"/>
  </cols>
  <sheetData>
    <row r="1" spans="1:10" s="128" customFormat="1" ht="50.1" customHeight="1" x14ac:dyDescent="0.2">
      <c r="A1" s="211" t="s">
        <v>214</v>
      </c>
      <c r="B1" s="212"/>
      <c r="C1" s="212"/>
      <c r="D1" s="212"/>
      <c r="E1" s="214" t="s">
        <v>194</v>
      </c>
      <c r="F1" s="214"/>
      <c r="G1" s="214"/>
      <c r="H1" s="214"/>
      <c r="I1" s="214"/>
      <c r="J1" s="215"/>
    </row>
    <row r="2" spans="1:10" ht="11.45" customHeight="1" x14ac:dyDescent="0.2">
      <c r="A2" s="216" t="s">
        <v>17</v>
      </c>
      <c r="B2" s="222" t="s">
        <v>186</v>
      </c>
      <c r="C2" s="222" t="s">
        <v>39</v>
      </c>
      <c r="D2" s="222"/>
      <c r="E2" s="222" t="s">
        <v>28</v>
      </c>
      <c r="F2" s="222" t="s">
        <v>43</v>
      </c>
      <c r="G2" s="222"/>
      <c r="H2" s="222"/>
      <c r="I2" s="222"/>
      <c r="J2" s="223"/>
    </row>
    <row r="3" spans="1:10" ht="11.45" customHeight="1" x14ac:dyDescent="0.2">
      <c r="A3" s="216"/>
      <c r="B3" s="222"/>
      <c r="C3" s="222"/>
      <c r="D3" s="222"/>
      <c r="E3" s="222"/>
      <c r="F3" s="222" t="s">
        <v>40</v>
      </c>
      <c r="G3" s="222" t="s">
        <v>44</v>
      </c>
      <c r="H3" s="222"/>
      <c r="I3" s="222" t="s">
        <v>76</v>
      </c>
      <c r="J3" s="223" t="s">
        <v>170</v>
      </c>
    </row>
    <row r="4" spans="1:10" ht="11.45" customHeight="1" x14ac:dyDescent="0.2">
      <c r="A4" s="216"/>
      <c r="B4" s="222"/>
      <c r="C4" s="222"/>
      <c r="D4" s="222"/>
      <c r="E4" s="222"/>
      <c r="F4" s="222"/>
      <c r="G4" s="222" t="s">
        <v>168</v>
      </c>
      <c r="H4" s="222" t="s">
        <v>169</v>
      </c>
      <c r="I4" s="222"/>
      <c r="J4" s="223"/>
    </row>
    <row r="5" spans="1:10" ht="11.45" customHeight="1" x14ac:dyDescent="0.2">
      <c r="A5" s="216"/>
      <c r="B5" s="222"/>
      <c r="C5" s="222"/>
      <c r="D5" s="222"/>
      <c r="E5" s="222"/>
      <c r="F5" s="222"/>
      <c r="G5" s="222"/>
      <c r="H5" s="222"/>
      <c r="I5" s="222"/>
      <c r="J5" s="223"/>
    </row>
    <row r="6" spans="1:10" ht="11.25" x14ac:dyDescent="0.2">
      <c r="A6" s="216"/>
      <c r="B6" s="222"/>
      <c r="C6" s="222"/>
      <c r="D6" s="222"/>
      <c r="E6" s="222"/>
      <c r="F6" s="222"/>
      <c r="G6" s="222"/>
      <c r="H6" s="222"/>
      <c r="I6" s="222"/>
      <c r="J6" s="223"/>
    </row>
    <row r="7" spans="1:10" s="98" customFormat="1" ht="11.45" customHeight="1" x14ac:dyDescent="0.2">
      <c r="A7" s="95">
        <v>1</v>
      </c>
      <c r="B7" s="109">
        <v>2</v>
      </c>
      <c r="C7" s="109">
        <v>3</v>
      </c>
      <c r="D7" s="109">
        <v>4</v>
      </c>
      <c r="E7" s="96">
        <v>5</v>
      </c>
      <c r="F7" s="96">
        <v>6</v>
      </c>
      <c r="G7" s="96">
        <v>7</v>
      </c>
      <c r="H7" s="96">
        <v>8</v>
      </c>
      <c r="I7" s="96">
        <v>7</v>
      </c>
      <c r="J7" s="97">
        <v>8</v>
      </c>
    </row>
    <row r="8" spans="1:10" s="110" customFormat="1" ht="11.45" customHeight="1" x14ac:dyDescent="0.2">
      <c r="A8" s="99"/>
      <c r="B8" s="111"/>
      <c r="C8" s="111"/>
      <c r="D8" s="111"/>
      <c r="E8" s="129"/>
      <c r="F8" s="129"/>
      <c r="G8" s="130"/>
      <c r="H8" s="130"/>
      <c r="I8" s="130"/>
      <c r="J8" s="129"/>
    </row>
    <row r="9" spans="1:10" s="103" customFormat="1" ht="11.45" customHeight="1" x14ac:dyDescent="0.2">
      <c r="A9" s="122">
        <f>IF(E9&lt;&gt;"",COUNTA($E$9:E9),"")</f>
        <v>1</v>
      </c>
      <c r="B9" s="111" t="s">
        <v>42</v>
      </c>
      <c r="C9" s="111" t="s">
        <v>23</v>
      </c>
      <c r="D9" s="111" t="s">
        <v>107</v>
      </c>
      <c r="E9" s="129">
        <v>4750</v>
      </c>
      <c r="F9" s="129">
        <v>2850</v>
      </c>
      <c r="G9" s="130">
        <v>1380</v>
      </c>
      <c r="H9" s="130">
        <v>1470</v>
      </c>
      <c r="I9" s="130">
        <v>1010</v>
      </c>
      <c r="J9" s="129">
        <v>890</v>
      </c>
    </row>
    <row r="10" spans="1:10" s="103" customFormat="1" ht="11.45" customHeight="1" x14ac:dyDescent="0.2">
      <c r="A10" s="122">
        <f>IF(E10&lt;&gt;"",COUNTA($E$9:E10),"")</f>
        <v>2</v>
      </c>
      <c r="B10" s="111" t="s">
        <v>41</v>
      </c>
      <c r="C10" s="111" t="s">
        <v>25</v>
      </c>
      <c r="D10" s="111" t="s">
        <v>109</v>
      </c>
      <c r="E10" s="129">
        <v>1346600</v>
      </c>
      <c r="F10" s="129">
        <v>402200</v>
      </c>
      <c r="G10" s="130">
        <v>322600</v>
      </c>
      <c r="H10" s="130">
        <v>79600</v>
      </c>
      <c r="I10" s="130">
        <v>416900</v>
      </c>
      <c r="J10" s="129">
        <v>527500</v>
      </c>
    </row>
    <row r="11" spans="1:10" s="103" customFormat="1" ht="11.45" customHeight="1" x14ac:dyDescent="0.2">
      <c r="A11" s="122" t="str">
        <f>IF(E11&lt;&gt;"",COUNTA($E$9:E11),"")</f>
        <v/>
      </c>
      <c r="B11" s="111" t="s">
        <v>57</v>
      </c>
      <c r="C11" s="111"/>
      <c r="D11" s="111" t="s">
        <v>24</v>
      </c>
      <c r="E11" s="129"/>
      <c r="F11" s="129"/>
      <c r="G11" s="130"/>
      <c r="H11" s="130"/>
      <c r="I11" s="130"/>
      <c r="J11" s="129"/>
    </row>
    <row r="12" spans="1:10" s="103" customFormat="1" ht="11.45" customHeight="1" x14ac:dyDescent="0.2">
      <c r="A12" s="122">
        <f>IF(E12&lt;&gt;"",COUNTA($E$9:E12),"")</f>
        <v>3</v>
      </c>
      <c r="B12" s="111" t="s">
        <v>78</v>
      </c>
      <c r="C12" s="111" t="s">
        <v>23</v>
      </c>
      <c r="D12" s="111" t="s">
        <v>107</v>
      </c>
      <c r="E12" s="129">
        <v>4050</v>
      </c>
      <c r="F12" s="129">
        <v>2510</v>
      </c>
      <c r="G12" s="130">
        <v>1210</v>
      </c>
      <c r="H12" s="130">
        <v>1300</v>
      </c>
      <c r="I12" s="130">
        <v>820</v>
      </c>
      <c r="J12" s="129">
        <v>720</v>
      </c>
    </row>
    <row r="13" spans="1:10" s="103" customFormat="1" ht="11.45" customHeight="1" x14ac:dyDescent="0.2">
      <c r="A13" s="122">
        <f>IF(E13&lt;&gt;"",COUNTA($E$9:E13),"")</f>
        <v>4</v>
      </c>
      <c r="B13" s="111" t="s">
        <v>41</v>
      </c>
      <c r="C13" s="111" t="s">
        <v>35</v>
      </c>
      <c r="D13" s="111" t="s">
        <v>109</v>
      </c>
      <c r="E13" s="129">
        <v>269400</v>
      </c>
      <c r="F13" s="129">
        <v>90400</v>
      </c>
      <c r="G13" s="130">
        <v>56600</v>
      </c>
      <c r="H13" s="130">
        <v>33700</v>
      </c>
      <c r="I13" s="130">
        <v>74700</v>
      </c>
      <c r="J13" s="129">
        <v>104400</v>
      </c>
    </row>
    <row r="14" spans="1:10" s="103" customFormat="1" ht="11.45" customHeight="1" x14ac:dyDescent="0.2">
      <c r="A14" s="122">
        <f>IF(E14&lt;&gt;"",COUNTA($E$9:E14),"")</f>
        <v>5</v>
      </c>
      <c r="B14" s="111" t="s">
        <v>64</v>
      </c>
      <c r="C14" s="111" t="s">
        <v>23</v>
      </c>
      <c r="D14" s="111" t="s">
        <v>107</v>
      </c>
      <c r="E14" s="129">
        <v>230</v>
      </c>
      <c r="F14" s="129">
        <v>140</v>
      </c>
      <c r="G14" s="130">
        <v>80</v>
      </c>
      <c r="H14" s="130">
        <v>60</v>
      </c>
      <c r="I14" s="130">
        <v>40</v>
      </c>
      <c r="J14" s="129">
        <v>40</v>
      </c>
    </row>
    <row r="15" spans="1:10" s="103" customFormat="1" ht="11.45" customHeight="1" x14ac:dyDescent="0.2">
      <c r="A15" s="122">
        <f>IF(E15&lt;&gt;"",COUNTA($E$9:E15),"")</f>
        <v>6</v>
      </c>
      <c r="B15" s="111" t="s">
        <v>63</v>
      </c>
      <c r="C15" s="111" t="s">
        <v>35</v>
      </c>
      <c r="D15" s="111" t="s">
        <v>109</v>
      </c>
      <c r="E15" s="129">
        <v>3200</v>
      </c>
      <c r="F15" s="129">
        <v>1100</v>
      </c>
      <c r="G15" s="130" t="s">
        <v>12</v>
      </c>
      <c r="H15" s="130">
        <v>500</v>
      </c>
      <c r="I15" s="130">
        <v>1400</v>
      </c>
      <c r="J15" s="129">
        <v>700</v>
      </c>
    </row>
    <row r="16" spans="1:10" s="103" customFormat="1" ht="11.45" customHeight="1" x14ac:dyDescent="0.2">
      <c r="A16" s="122" t="str">
        <f>IF(E16&lt;&gt;"",COUNTA($E$9:E16),"")</f>
        <v/>
      </c>
      <c r="B16" s="111" t="s">
        <v>79</v>
      </c>
      <c r="C16" s="111"/>
      <c r="D16" s="111" t="s">
        <v>24</v>
      </c>
      <c r="E16" s="129"/>
      <c r="F16" s="129"/>
      <c r="G16" s="130"/>
      <c r="H16" s="130"/>
      <c r="I16" s="130"/>
      <c r="J16" s="129"/>
    </row>
    <row r="17" spans="1:10" s="103" customFormat="1" ht="11.45" customHeight="1" x14ac:dyDescent="0.2">
      <c r="A17" s="122">
        <f>IF(E17&lt;&gt;"",COUNTA($E$9:E17),"")</f>
        <v>7</v>
      </c>
      <c r="B17" s="111" t="s">
        <v>80</v>
      </c>
      <c r="C17" s="111" t="s">
        <v>23</v>
      </c>
      <c r="D17" s="111" t="s">
        <v>107</v>
      </c>
      <c r="E17" s="129">
        <v>160</v>
      </c>
      <c r="F17" s="129">
        <v>100</v>
      </c>
      <c r="G17" s="130" t="s">
        <v>12</v>
      </c>
      <c r="H17" s="130" t="s">
        <v>12</v>
      </c>
      <c r="I17" s="130" t="s">
        <v>12</v>
      </c>
      <c r="J17" s="129" t="s">
        <v>12</v>
      </c>
    </row>
    <row r="18" spans="1:10" s="103" customFormat="1" ht="11.45" customHeight="1" x14ac:dyDescent="0.2">
      <c r="A18" s="122">
        <f>IF(E18&lt;&gt;"",COUNTA($E$9:E18),"")</f>
        <v>8</v>
      </c>
      <c r="B18" s="111" t="s">
        <v>77</v>
      </c>
      <c r="C18" s="111" t="s">
        <v>35</v>
      </c>
      <c r="D18" s="111" t="s">
        <v>109</v>
      </c>
      <c r="E18" s="129">
        <v>2300</v>
      </c>
      <c r="F18" s="129">
        <v>700</v>
      </c>
      <c r="G18" s="130" t="s">
        <v>12</v>
      </c>
      <c r="H18" s="130">
        <v>500</v>
      </c>
      <c r="I18" s="130">
        <v>1100</v>
      </c>
      <c r="J18" s="129">
        <v>500</v>
      </c>
    </row>
    <row r="19" spans="1:10" s="103" customFormat="1" ht="11.45" customHeight="1" x14ac:dyDescent="0.2">
      <c r="A19" s="122">
        <f>IF(E19&lt;&gt;"",COUNTA($E$9:E19),"")</f>
        <v>9</v>
      </c>
      <c r="B19" s="111" t="s">
        <v>81</v>
      </c>
      <c r="C19" s="111" t="s">
        <v>23</v>
      </c>
      <c r="D19" s="111" t="s">
        <v>107</v>
      </c>
      <c r="E19" s="129">
        <v>10</v>
      </c>
      <c r="F19" s="129">
        <v>0</v>
      </c>
      <c r="G19" s="130" t="s">
        <v>4</v>
      </c>
      <c r="H19" s="130">
        <v>0</v>
      </c>
      <c r="I19" s="130" t="s">
        <v>4</v>
      </c>
      <c r="J19" s="129">
        <v>0</v>
      </c>
    </row>
    <row r="20" spans="1:10" s="103" customFormat="1" ht="11.45" customHeight="1" x14ac:dyDescent="0.2">
      <c r="A20" s="122">
        <f>IF(E20&lt;&gt;"",COUNTA($E$9:E20),"")</f>
        <v>10</v>
      </c>
      <c r="B20" s="111" t="s">
        <v>41</v>
      </c>
      <c r="C20" s="111" t="s">
        <v>35</v>
      </c>
      <c r="D20" s="111" t="s">
        <v>109</v>
      </c>
      <c r="E20" s="129">
        <v>0</v>
      </c>
      <c r="F20" s="129">
        <v>0</v>
      </c>
      <c r="G20" s="130" t="s">
        <v>4</v>
      </c>
      <c r="H20" s="130">
        <v>0</v>
      </c>
      <c r="I20" s="130" t="s">
        <v>4</v>
      </c>
      <c r="J20" s="129">
        <v>0</v>
      </c>
    </row>
    <row r="21" spans="1:10" s="103" customFormat="1" ht="11.45" customHeight="1" x14ac:dyDescent="0.2">
      <c r="A21" s="122">
        <f>IF(E21&lt;&gt;"",COUNTA($E$9:E21),"")</f>
        <v>11</v>
      </c>
      <c r="B21" s="111" t="s">
        <v>82</v>
      </c>
      <c r="C21" s="111" t="s">
        <v>23</v>
      </c>
      <c r="D21" s="111" t="s">
        <v>107</v>
      </c>
      <c r="E21" s="129">
        <v>20</v>
      </c>
      <c r="F21" s="129" t="s">
        <v>12</v>
      </c>
      <c r="G21" s="130" t="s">
        <v>12</v>
      </c>
      <c r="H21" s="130">
        <v>0</v>
      </c>
      <c r="I21" s="130">
        <v>10</v>
      </c>
      <c r="J21" s="129" t="s">
        <v>12</v>
      </c>
    </row>
    <row r="22" spans="1:10" s="103" customFormat="1" ht="11.45" customHeight="1" x14ac:dyDescent="0.2">
      <c r="A22" s="122">
        <f>IF(E22&lt;&gt;"",COUNTA($E$9:E22),"")</f>
        <v>12</v>
      </c>
      <c r="B22" s="111" t="s">
        <v>41</v>
      </c>
      <c r="C22" s="111" t="s">
        <v>35</v>
      </c>
      <c r="D22" s="111" t="s">
        <v>109</v>
      </c>
      <c r="E22" s="129">
        <v>200</v>
      </c>
      <c r="F22" s="129">
        <v>0</v>
      </c>
      <c r="G22" s="130" t="s">
        <v>12</v>
      </c>
      <c r="H22" s="130">
        <v>0</v>
      </c>
      <c r="I22" s="130">
        <v>200</v>
      </c>
      <c r="J22" s="129">
        <v>0</v>
      </c>
    </row>
    <row r="23" spans="1:10" s="103" customFormat="1" ht="11.45" customHeight="1" x14ac:dyDescent="0.2">
      <c r="A23" s="122">
        <f>IF(E23&lt;&gt;"",COUNTA($E$9:E23),"")</f>
        <v>13</v>
      </c>
      <c r="B23" s="111" t="s">
        <v>83</v>
      </c>
      <c r="C23" s="111" t="s">
        <v>23</v>
      </c>
      <c r="D23" s="111" t="s">
        <v>107</v>
      </c>
      <c r="E23" s="129">
        <v>3500</v>
      </c>
      <c r="F23" s="129">
        <v>1970</v>
      </c>
      <c r="G23" s="130">
        <v>1070</v>
      </c>
      <c r="H23" s="130">
        <v>900</v>
      </c>
      <c r="I23" s="130">
        <v>830</v>
      </c>
      <c r="J23" s="129">
        <v>690</v>
      </c>
    </row>
    <row r="24" spans="1:10" s="103" customFormat="1" ht="11.45" customHeight="1" x14ac:dyDescent="0.2">
      <c r="A24" s="122">
        <f>IF(E24&lt;&gt;"",COUNTA($E$9:E24),"")</f>
        <v>14</v>
      </c>
      <c r="B24" s="111" t="s">
        <v>41</v>
      </c>
      <c r="C24" s="111" t="s">
        <v>35</v>
      </c>
      <c r="D24" s="111" t="s">
        <v>109</v>
      </c>
      <c r="E24" s="129">
        <v>1074000</v>
      </c>
      <c r="F24" s="129">
        <v>310700</v>
      </c>
      <c r="G24" s="130">
        <v>265400</v>
      </c>
      <c r="H24" s="130">
        <v>45400</v>
      </c>
      <c r="I24" s="130">
        <v>340800</v>
      </c>
      <c r="J24" s="129">
        <v>422400</v>
      </c>
    </row>
    <row r="25" spans="1:10" s="103" customFormat="1" ht="11.45" customHeight="1" x14ac:dyDescent="0.2">
      <c r="A25" s="122" t="str">
        <f>IF(E25&lt;&gt;"",COUNTA($E$9:E25),"")</f>
        <v/>
      </c>
      <c r="B25" s="111" t="s">
        <v>79</v>
      </c>
      <c r="C25" s="111"/>
      <c r="D25" s="111" t="s">
        <v>24</v>
      </c>
      <c r="E25" s="129"/>
      <c r="F25" s="129"/>
      <c r="G25" s="130"/>
      <c r="H25" s="130"/>
      <c r="I25" s="130"/>
      <c r="J25" s="129"/>
    </row>
    <row r="26" spans="1:10" ht="11.45" customHeight="1" x14ac:dyDescent="0.2">
      <c r="A26" s="122">
        <f>IF(E26&lt;&gt;"",COUNTA($E$9:E26),"")</f>
        <v>15</v>
      </c>
      <c r="B26" s="111" t="s">
        <v>84</v>
      </c>
      <c r="C26" s="111" t="s">
        <v>23</v>
      </c>
      <c r="D26" s="111" t="s">
        <v>107</v>
      </c>
      <c r="E26" s="129">
        <v>2810</v>
      </c>
      <c r="F26" s="129">
        <v>1520</v>
      </c>
      <c r="G26" s="130">
        <v>930</v>
      </c>
      <c r="H26" s="130">
        <v>590</v>
      </c>
      <c r="I26" s="130">
        <v>700</v>
      </c>
      <c r="J26" s="129">
        <v>580</v>
      </c>
    </row>
    <row r="27" spans="1:10" ht="11.45" customHeight="1" x14ac:dyDescent="0.2">
      <c r="A27" s="122">
        <f>IF(E27&lt;&gt;"",COUNTA($E$9:E27),"")</f>
        <v>16</v>
      </c>
      <c r="B27" s="111" t="s">
        <v>85</v>
      </c>
      <c r="C27" s="111" t="s">
        <v>35</v>
      </c>
      <c r="D27" s="111" t="s">
        <v>109</v>
      </c>
      <c r="E27" s="129">
        <v>542400</v>
      </c>
      <c r="F27" s="129">
        <v>168900</v>
      </c>
      <c r="G27" s="130">
        <v>144600</v>
      </c>
      <c r="H27" s="130">
        <v>24300</v>
      </c>
      <c r="I27" s="130">
        <v>171300</v>
      </c>
      <c r="J27" s="129">
        <v>202200</v>
      </c>
    </row>
    <row r="28" spans="1:10" ht="11.45" customHeight="1" x14ac:dyDescent="0.2">
      <c r="A28" s="122">
        <f>IF(E28&lt;&gt;"",COUNTA($E$9:E28),"")</f>
        <v>17</v>
      </c>
      <c r="B28" s="111" t="s">
        <v>62</v>
      </c>
      <c r="C28" s="111" t="s">
        <v>23</v>
      </c>
      <c r="D28" s="111" t="s">
        <v>107</v>
      </c>
      <c r="E28" s="129">
        <v>2320</v>
      </c>
      <c r="F28" s="129">
        <v>1180</v>
      </c>
      <c r="G28" s="130">
        <v>700</v>
      </c>
      <c r="H28" s="130">
        <v>480</v>
      </c>
      <c r="I28" s="130">
        <v>580</v>
      </c>
      <c r="J28" s="129">
        <v>560</v>
      </c>
    </row>
    <row r="29" spans="1:10" ht="11.45" customHeight="1" x14ac:dyDescent="0.2">
      <c r="A29" s="122">
        <f>IF(E29&lt;&gt;"",COUNTA($E$9:E29),"")</f>
        <v>18</v>
      </c>
      <c r="B29" s="111" t="s">
        <v>41</v>
      </c>
      <c r="C29" s="111" t="s">
        <v>35</v>
      </c>
      <c r="D29" s="111" t="s">
        <v>109</v>
      </c>
      <c r="E29" s="129">
        <v>173800</v>
      </c>
      <c r="F29" s="129">
        <v>36100</v>
      </c>
      <c r="G29" s="130">
        <v>28900</v>
      </c>
      <c r="H29" s="130">
        <v>7200</v>
      </c>
      <c r="I29" s="130">
        <v>58600</v>
      </c>
      <c r="J29" s="129">
        <v>79100</v>
      </c>
    </row>
    <row r="30" spans="1:10" ht="11.45" customHeight="1" x14ac:dyDescent="0.2">
      <c r="A30" s="122">
        <f>IF(E30&lt;&gt;"",COUNTA($E$9:E30),"")</f>
        <v>19</v>
      </c>
      <c r="B30" s="111" t="s">
        <v>86</v>
      </c>
      <c r="C30" s="111" t="s">
        <v>23</v>
      </c>
      <c r="D30" s="111" t="s">
        <v>107</v>
      </c>
      <c r="E30" s="129">
        <v>840</v>
      </c>
      <c r="F30" s="129">
        <v>430</v>
      </c>
      <c r="G30" s="130">
        <v>280</v>
      </c>
      <c r="H30" s="130">
        <v>150</v>
      </c>
      <c r="I30" s="130">
        <v>200</v>
      </c>
      <c r="J30" s="129">
        <v>220</v>
      </c>
    </row>
    <row r="31" spans="1:10" ht="11.45" customHeight="1" x14ac:dyDescent="0.2">
      <c r="A31" s="122">
        <f>IF(E31&lt;&gt;"",COUNTA($E$9:E31),"")</f>
        <v>20</v>
      </c>
      <c r="B31" s="111" t="s">
        <v>41</v>
      </c>
      <c r="C31" s="111" t="s">
        <v>35</v>
      </c>
      <c r="D31" s="111" t="s">
        <v>109</v>
      </c>
      <c r="E31" s="129">
        <v>45700</v>
      </c>
      <c r="F31" s="129">
        <v>11500</v>
      </c>
      <c r="G31" s="130">
        <v>10300</v>
      </c>
      <c r="H31" s="130">
        <v>1100</v>
      </c>
      <c r="I31" s="130">
        <v>13700</v>
      </c>
      <c r="J31" s="129">
        <v>20500</v>
      </c>
    </row>
    <row r="32" spans="1:10" ht="11.45" customHeight="1" x14ac:dyDescent="0.2">
      <c r="A32" s="122">
        <f>IF(E32&lt;&gt;"",COUNTA($E$9:E32),"")</f>
        <v>21</v>
      </c>
      <c r="B32" s="111" t="s">
        <v>87</v>
      </c>
      <c r="C32" s="111" t="s">
        <v>23</v>
      </c>
      <c r="D32" s="111" t="s">
        <v>107</v>
      </c>
      <c r="E32" s="129">
        <v>800</v>
      </c>
      <c r="F32" s="129">
        <v>360</v>
      </c>
      <c r="G32" s="130">
        <v>260</v>
      </c>
      <c r="H32" s="130">
        <v>100</v>
      </c>
      <c r="I32" s="130">
        <v>210</v>
      </c>
      <c r="J32" s="129">
        <v>230</v>
      </c>
    </row>
    <row r="33" spans="1:10" ht="11.45" customHeight="1" x14ac:dyDescent="0.2">
      <c r="A33" s="122">
        <f>IF(E33&lt;&gt;"",COUNTA($E$9:E33),"")</f>
        <v>22</v>
      </c>
      <c r="B33" s="111" t="s">
        <v>88</v>
      </c>
      <c r="C33" s="111" t="s">
        <v>35</v>
      </c>
      <c r="D33" s="111" t="s">
        <v>109</v>
      </c>
      <c r="E33" s="129">
        <v>44300</v>
      </c>
      <c r="F33" s="129">
        <v>11900</v>
      </c>
      <c r="G33" s="130">
        <v>10500</v>
      </c>
      <c r="H33" s="130">
        <v>1400</v>
      </c>
      <c r="I33" s="130">
        <v>13600</v>
      </c>
      <c r="J33" s="129">
        <v>18800</v>
      </c>
    </row>
    <row r="34" spans="1:10" ht="11.45" customHeight="1" x14ac:dyDescent="0.2">
      <c r="A34" s="122">
        <f>IF(E34&lt;&gt;"",COUNTA($E$9:E34),"")</f>
        <v>23</v>
      </c>
      <c r="B34" s="111" t="s">
        <v>89</v>
      </c>
      <c r="C34" s="111" t="s">
        <v>23</v>
      </c>
      <c r="D34" s="111" t="s">
        <v>107</v>
      </c>
      <c r="E34" s="129">
        <v>1810</v>
      </c>
      <c r="F34" s="129">
        <v>850</v>
      </c>
      <c r="G34" s="130">
        <v>590</v>
      </c>
      <c r="H34" s="130">
        <v>250</v>
      </c>
      <c r="I34" s="130">
        <v>530</v>
      </c>
      <c r="J34" s="129">
        <v>430</v>
      </c>
    </row>
    <row r="35" spans="1:10" ht="11.45" customHeight="1" x14ac:dyDescent="0.2">
      <c r="A35" s="122">
        <f>IF(E35&lt;&gt;"",COUNTA($E$9:E35),"")</f>
        <v>24</v>
      </c>
      <c r="B35" s="111" t="s">
        <v>90</v>
      </c>
      <c r="C35" s="111" t="s">
        <v>35</v>
      </c>
      <c r="D35" s="111" t="s">
        <v>109</v>
      </c>
      <c r="E35" s="129">
        <v>212200</v>
      </c>
      <c r="F35" s="129">
        <v>67000</v>
      </c>
      <c r="G35" s="130">
        <v>58700</v>
      </c>
      <c r="H35" s="130">
        <v>8300</v>
      </c>
      <c r="I35" s="130">
        <v>68300</v>
      </c>
      <c r="J35" s="129">
        <v>7700</v>
      </c>
    </row>
    <row r="36" spans="1:10" ht="11.45" customHeight="1" x14ac:dyDescent="0.2">
      <c r="A36" s="122" t="str">
        <f>IF(E36&lt;&gt;"",COUNTA($E$9:E36),"")</f>
        <v/>
      </c>
      <c r="B36" s="111" t="s">
        <v>91</v>
      </c>
      <c r="C36" s="111"/>
      <c r="D36" s="111" t="s">
        <v>24</v>
      </c>
      <c r="E36" s="129"/>
      <c r="F36" s="129"/>
      <c r="G36" s="130"/>
      <c r="H36" s="130"/>
      <c r="I36" s="130"/>
      <c r="J36" s="129"/>
    </row>
    <row r="37" spans="1:10" ht="11.45" customHeight="1" x14ac:dyDescent="0.2">
      <c r="A37" s="122">
        <f>IF(E37&lt;&gt;"",COUNTA($E$9:E37),"")</f>
        <v>25</v>
      </c>
      <c r="B37" s="111" t="s">
        <v>92</v>
      </c>
      <c r="C37" s="111" t="s">
        <v>23</v>
      </c>
      <c r="D37" s="111" t="s">
        <v>107</v>
      </c>
      <c r="E37" s="129">
        <v>1770</v>
      </c>
      <c r="F37" s="129">
        <v>840</v>
      </c>
      <c r="G37" s="130">
        <v>590</v>
      </c>
      <c r="H37" s="130">
        <v>250</v>
      </c>
      <c r="I37" s="130">
        <v>520</v>
      </c>
      <c r="J37" s="129">
        <v>410</v>
      </c>
    </row>
    <row r="38" spans="1:10" ht="11.45" customHeight="1" x14ac:dyDescent="0.2">
      <c r="A38" s="122">
        <f>IF(E38&lt;&gt;"",COUNTA($E$9:E38),"")</f>
        <v>26</v>
      </c>
      <c r="B38" s="111" t="s">
        <v>41</v>
      </c>
      <c r="C38" s="111" t="s">
        <v>35</v>
      </c>
      <c r="D38" s="111" t="s">
        <v>109</v>
      </c>
      <c r="E38" s="129">
        <v>210900</v>
      </c>
      <c r="F38" s="129">
        <v>66900</v>
      </c>
      <c r="G38" s="130">
        <v>58600</v>
      </c>
      <c r="H38" s="130">
        <v>8300</v>
      </c>
      <c r="I38" s="130">
        <v>67700</v>
      </c>
      <c r="J38" s="129">
        <v>76300</v>
      </c>
    </row>
    <row r="39" spans="1:10" ht="11.45" customHeight="1" x14ac:dyDescent="0.2">
      <c r="A39" s="122">
        <f>IF(E39&lt;&gt;"",COUNTA($E$9:E39),"")</f>
        <v>27</v>
      </c>
      <c r="B39" s="111" t="s">
        <v>209</v>
      </c>
      <c r="C39" s="111" t="s">
        <v>23</v>
      </c>
      <c r="D39" s="111" t="s">
        <v>107</v>
      </c>
      <c r="E39" s="129">
        <v>170</v>
      </c>
      <c r="F39" s="129">
        <v>100</v>
      </c>
      <c r="G39" s="130">
        <v>70</v>
      </c>
      <c r="H39" s="130" t="s">
        <v>12</v>
      </c>
      <c r="I39" s="130">
        <v>20</v>
      </c>
      <c r="J39" s="129">
        <v>40</v>
      </c>
    </row>
    <row r="40" spans="1:10" ht="11.45" customHeight="1" x14ac:dyDescent="0.2">
      <c r="A40" s="122">
        <f>IF(E40&lt;&gt;"",COUNTA($E$9:E40),"")</f>
        <v>28</v>
      </c>
      <c r="B40" s="111" t="s">
        <v>63</v>
      </c>
      <c r="C40" s="111" t="s">
        <v>35</v>
      </c>
      <c r="D40" s="111" t="s">
        <v>109</v>
      </c>
      <c r="E40" s="129">
        <v>3200</v>
      </c>
      <c r="F40" s="129">
        <v>600</v>
      </c>
      <c r="G40" s="130">
        <v>600</v>
      </c>
      <c r="H40" s="130" t="s">
        <v>12</v>
      </c>
      <c r="I40" s="130">
        <v>500</v>
      </c>
      <c r="J40" s="129">
        <v>2100</v>
      </c>
    </row>
    <row r="41" spans="1:10" ht="11.45" customHeight="1" x14ac:dyDescent="0.2">
      <c r="A41" s="122" t="str">
        <f>IF(E41&lt;&gt;"",COUNTA($E$9:E41),"")</f>
        <v/>
      </c>
      <c r="B41" s="111" t="s">
        <v>79</v>
      </c>
      <c r="C41" s="111"/>
      <c r="D41" s="111" t="s">
        <v>24</v>
      </c>
      <c r="E41" s="129"/>
      <c r="F41" s="129"/>
      <c r="G41" s="130"/>
      <c r="H41" s="130"/>
      <c r="I41" s="130"/>
      <c r="J41" s="129"/>
    </row>
    <row r="42" spans="1:10" ht="11.45" customHeight="1" x14ac:dyDescent="0.2">
      <c r="A42" s="122">
        <f>IF(E42&lt;&gt;"",COUNTA($E$9:E42),"")</f>
        <v>29</v>
      </c>
      <c r="B42" s="111" t="s">
        <v>210</v>
      </c>
      <c r="C42" s="111" t="s">
        <v>23</v>
      </c>
      <c r="D42" s="111" t="s">
        <v>107</v>
      </c>
      <c r="E42" s="129">
        <v>160</v>
      </c>
      <c r="F42" s="129">
        <v>100</v>
      </c>
      <c r="G42" s="130">
        <v>60</v>
      </c>
      <c r="H42" s="130" t="s">
        <v>12</v>
      </c>
      <c r="I42" s="130">
        <v>20</v>
      </c>
      <c r="J42" s="129">
        <v>40</v>
      </c>
    </row>
    <row r="43" spans="1:10" ht="11.45" customHeight="1" x14ac:dyDescent="0.2">
      <c r="A43" s="122">
        <f>IF(E43&lt;&gt;"",COUNTA($E$9:E43),"")</f>
        <v>30</v>
      </c>
      <c r="B43" s="111" t="s">
        <v>41</v>
      </c>
      <c r="C43" s="111" t="s">
        <v>35</v>
      </c>
      <c r="D43" s="111" t="s">
        <v>109</v>
      </c>
      <c r="E43" s="129">
        <v>3200</v>
      </c>
      <c r="F43" s="129">
        <v>500</v>
      </c>
      <c r="G43" s="130">
        <v>500</v>
      </c>
      <c r="H43" s="130" t="s">
        <v>12</v>
      </c>
      <c r="I43" s="130">
        <v>500</v>
      </c>
      <c r="J43" s="129">
        <v>2100</v>
      </c>
    </row>
    <row r="44" spans="1:10" ht="11.45" customHeight="1" x14ac:dyDescent="0.2">
      <c r="A44" s="122">
        <f>IF(E44&lt;&gt;"",COUNTA($E$9:E44),"")</f>
        <v>31</v>
      </c>
      <c r="B44" s="111" t="s">
        <v>211</v>
      </c>
      <c r="C44" s="111" t="s">
        <v>23</v>
      </c>
      <c r="D44" s="111" t="s">
        <v>107</v>
      </c>
      <c r="E44" s="129">
        <v>30</v>
      </c>
      <c r="F44" s="129">
        <v>20</v>
      </c>
      <c r="G44" s="130">
        <v>10</v>
      </c>
      <c r="H44" s="130">
        <v>10</v>
      </c>
      <c r="I44" s="130">
        <v>0</v>
      </c>
      <c r="J44" s="129" t="s">
        <v>12</v>
      </c>
    </row>
    <row r="45" spans="1:10" ht="11.45" customHeight="1" x14ac:dyDescent="0.2">
      <c r="A45" s="122">
        <f>IF(E45&lt;&gt;"",COUNTA($E$9:E45),"")</f>
        <v>32</v>
      </c>
      <c r="B45" s="111" t="s">
        <v>212</v>
      </c>
      <c r="C45" s="111" t="s">
        <v>35</v>
      </c>
      <c r="D45" s="111" t="s">
        <v>109</v>
      </c>
      <c r="E45" s="129" t="s">
        <v>12</v>
      </c>
      <c r="F45" s="129" t="s">
        <v>12</v>
      </c>
      <c r="G45" s="130" t="s">
        <v>12</v>
      </c>
      <c r="H45" s="130">
        <v>0</v>
      </c>
      <c r="I45" s="130">
        <v>0</v>
      </c>
      <c r="J45" s="129">
        <v>0</v>
      </c>
    </row>
    <row r="46" spans="1:10" ht="11.45" customHeight="1" x14ac:dyDescent="0.2">
      <c r="A46" s="122">
        <f>IF(E46&lt;&gt;"",COUNTA($E$9:E46),"")</f>
        <v>33</v>
      </c>
      <c r="B46" s="111" t="s">
        <v>93</v>
      </c>
      <c r="C46" s="111" t="s">
        <v>23</v>
      </c>
      <c r="D46" s="111" t="s">
        <v>107</v>
      </c>
      <c r="E46" s="129">
        <v>2690</v>
      </c>
      <c r="F46" s="129">
        <v>1700</v>
      </c>
      <c r="G46" s="130">
        <v>800</v>
      </c>
      <c r="H46" s="130">
        <v>900</v>
      </c>
      <c r="I46" s="130">
        <v>500</v>
      </c>
      <c r="J46" s="129">
        <v>490</v>
      </c>
    </row>
    <row r="47" spans="1:10" ht="21.6" customHeight="1" x14ac:dyDescent="0.2">
      <c r="A47" s="122">
        <f>IF(E47&lt;&gt;"",COUNTA($E$9:E47),"")</f>
        <v>34</v>
      </c>
      <c r="B47" s="111" t="s">
        <v>41</v>
      </c>
      <c r="C47" s="111" t="s">
        <v>167</v>
      </c>
      <c r="D47" s="111" t="s">
        <v>108</v>
      </c>
      <c r="E47" s="129">
        <v>446700</v>
      </c>
      <c r="F47" s="129">
        <v>91700</v>
      </c>
      <c r="G47" s="130">
        <v>72500</v>
      </c>
      <c r="H47" s="130">
        <v>19200</v>
      </c>
      <c r="I47" s="130">
        <v>154600</v>
      </c>
      <c r="J47" s="129">
        <v>200400</v>
      </c>
    </row>
    <row r="48" spans="1:10" ht="11.45" customHeight="1" x14ac:dyDescent="0.2">
      <c r="A48" s="122" t="str">
        <f>IF(E48&lt;&gt;"",COUNTA($E$9:E48),"")</f>
        <v/>
      </c>
      <c r="B48" s="111" t="s">
        <v>79</v>
      </c>
      <c r="C48" s="111"/>
      <c r="D48" s="111" t="s">
        <v>24</v>
      </c>
      <c r="E48" s="129"/>
      <c r="F48" s="129"/>
      <c r="G48" s="130"/>
      <c r="H48" s="130"/>
      <c r="I48" s="130"/>
      <c r="J48" s="129"/>
    </row>
    <row r="49" spans="1:10" ht="11.45" customHeight="1" x14ac:dyDescent="0.2">
      <c r="A49" s="122">
        <f>IF(E49&lt;&gt;"",COUNTA($E$9:E49),"")</f>
        <v>35</v>
      </c>
      <c r="B49" s="111" t="s">
        <v>94</v>
      </c>
      <c r="C49" s="111" t="s">
        <v>23</v>
      </c>
      <c r="D49" s="111" t="s">
        <v>107</v>
      </c>
      <c r="E49" s="129">
        <v>1680</v>
      </c>
      <c r="F49" s="129">
        <v>1010</v>
      </c>
      <c r="G49" s="130">
        <v>500</v>
      </c>
      <c r="H49" s="130">
        <v>510</v>
      </c>
      <c r="I49" s="130">
        <v>330</v>
      </c>
      <c r="J49" s="129">
        <v>330</v>
      </c>
    </row>
    <row r="50" spans="1:10" ht="11.45" customHeight="1" x14ac:dyDescent="0.2">
      <c r="A50" s="122">
        <f>IF(E50&lt;&gt;"",COUNTA($E$9:E50),"")</f>
        <v>36</v>
      </c>
      <c r="B50" s="111" t="s">
        <v>41</v>
      </c>
      <c r="C50" s="111" t="s">
        <v>36</v>
      </c>
      <c r="D50" s="111" t="s">
        <v>107</v>
      </c>
      <c r="E50" s="129">
        <v>443600</v>
      </c>
      <c r="F50" s="129">
        <v>83200</v>
      </c>
      <c r="G50" s="130">
        <v>63100</v>
      </c>
      <c r="H50" s="130">
        <v>20100</v>
      </c>
      <c r="I50" s="130">
        <v>153800</v>
      </c>
      <c r="J50" s="129">
        <v>206500</v>
      </c>
    </row>
    <row r="51" spans="1:10" ht="11.45" customHeight="1" x14ac:dyDescent="0.2">
      <c r="A51" s="122" t="str">
        <f>IF(E51&lt;&gt;"",COUNTA($E$9:E51),"")</f>
        <v/>
      </c>
      <c r="B51" s="111" t="s">
        <v>91</v>
      </c>
      <c r="C51" s="111"/>
      <c r="D51" s="111" t="s">
        <v>24</v>
      </c>
      <c r="E51" s="129"/>
      <c r="F51" s="129"/>
      <c r="G51" s="130"/>
      <c r="H51" s="130"/>
      <c r="I51" s="130"/>
      <c r="J51" s="129"/>
    </row>
    <row r="52" spans="1:10" ht="11.45" customHeight="1" x14ac:dyDescent="0.2">
      <c r="A52" s="122">
        <f>IF(E52&lt;&gt;"",COUNTA($E$9:E52),"")</f>
        <v>37</v>
      </c>
      <c r="B52" s="111" t="s">
        <v>95</v>
      </c>
      <c r="C52" s="111" t="s">
        <v>23</v>
      </c>
      <c r="D52" s="111" t="s">
        <v>107</v>
      </c>
      <c r="E52" s="129">
        <v>470</v>
      </c>
      <c r="F52" s="129">
        <v>180</v>
      </c>
      <c r="G52" s="130">
        <v>130</v>
      </c>
      <c r="H52" s="130">
        <v>50</v>
      </c>
      <c r="I52" s="130">
        <v>160</v>
      </c>
      <c r="J52" s="129">
        <v>120</v>
      </c>
    </row>
    <row r="53" spans="1:10" ht="11.45" customHeight="1" x14ac:dyDescent="0.2">
      <c r="A53" s="122">
        <f>IF(E53&lt;&gt;"",COUNTA($E$9:E53),"")</f>
        <v>38</v>
      </c>
      <c r="B53" s="111" t="s">
        <v>41</v>
      </c>
      <c r="C53" s="111" t="s">
        <v>36</v>
      </c>
      <c r="D53" s="111" t="s">
        <v>107</v>
      </c>
      <c r="E53" s="129">
        <v>151300</v>
      </c>
      <c r="F53" s="129">
        <v>19500</v>
      </c>
      <c r="G53" s="130">
        <v>18000</v>
      </c>
      <c r="H53" s="130">
        <v>1500</v>
      </c>
      <c r="I53" s="130">
        <v>60200</v>
      </c>
      <c r="J53" s="129">
        <v>71500</v>
      </c>
    </row>
    <row r="54" spans="1:10" ht="11.45" customHeight="1" x14ac:dyDescent="0.2">
      <c r="A54" s="122">
        <f>IF(E54&lt;&gt;"",COUNTA($E$9:E54),"")</f>
        <v>39</v>
      </c>
      <c r="B54" s="111" t="s">
        <v>96</v>
      </c>
      <c r="C54" s="111" t="s">
        <v>23</v>
      </c>
      <c r="D54" s="111" t="s">
        <v>107</v>
      </c>
      <c r="E54" s="129">
        <v>1150</v>
      </c>
      <c r="F54" s="129">
        <v>800</v>
      </c>
      <c r="G54" s="130">
        <v>360</v>
      </c>
      <c r="H54" s="130">
        <v>440</v>
      </c>
      <c r="I54" s="130">
        <v>160</v>
      </c>
      <c r="J54" s="129">
        <v>190</v>
      </c>
    </row>
    <row r="55" spans="1:10" ht="11.45" customHeight="1" x14ac:dyDescent="0.2">
      <c r="A55" s="122">
        <f>IF(E55&lt;&gt;"",COUNTA($E$9:E55),"")</f>
        <v>40</v>
      </c>
      <c r="B55" s="111" t="s">
        <v>41</v>
      </c>
      <c r="C55" s="111" t="s">
        <v>36</v>
      </c>
      <c r="D55" s="111" t="s">
        <v>107</v>
      </c>
      <c r="E55" s="129">
        <v>58000</v>
      </c>
      <c r="F55" s="129">
        <v>20300</v>
      </c>
      <c r="G55" s="130">
        <v>13200</v>
      </c>
      <c r="H55" s="130">
        <v>7100</v>
      </c>
      <c r="I55" s="130">
        <v>14700</v>
      </c>
      <c r="J55" s="129">
        <v>23100</v>
      </c>
    </row>
    <row r="56" spans="1:10" ht="11.45" customHeight="1" x14ac:dyDescent="0.2">
      <c r="A56" s="122">
        <f>IF(E56&lt;&gt;"",COUNTA($E$9:E56),"")</f>
        <v>41</v>
      </c>
      <c r="B56" s="123" t="s">
        <v>97</v>
      </c>
      <c r="C56" s="111" t="s">
        <v>23</v>
      </c>
      <c r="D56" s="111" t="s">
        <v>107</v>
      </c>
      <c r="E56" s="129">
        <v>300</v>
      </c>
      <c r="F56" s="129">
        <v>170</v>
      </c>
      <c r="G56" s="130">
        <v>90</v>
      </c>
      <c r="H56" s="130">
        <v>80</v>
      </c>
      <c r="I56" s="130">
        <v>80</v>
      </c>
      <c r="J56" s="129">
        <v>60</v>
      </c>
    </row>
    <row r="57" spans="1:10" ht="11.45" customHeight="1" x14ac:dyDescent="0.2">
      <c r="A57" s="122">
        <f>IF(E57&lt;&gt;"",COUNTA($E$9:E57),"")</f>
        <v>42</v>
      </c>
      <c r="B57" s="111" t="s">
        <v>41</v>
      </c>
      <c r="C57" s="111" t="s">
        <v>36</v>
      </c>
      <c r="D57" s="111" t="s">
        <v>107</v>
      </c>
      <c r="E57" s="129">
        <v>569700</v>
      </c>
      <c r="F57" s="129">
        <v>53400</v>
      </c>
      <c r="G57" s="130">
        <v>52400</v>
      </c>
      <c r="H57" s="130">
        <v>1000</v>
      </c>
      <c r="I57" s="130">
        <v>276700</v>
      </c>
      <c r="J57" s="129">
        <v>239700</v>
      </c>
    </row>
    <row r="58" spans="1:10" ht="11.45" customHeight="1" x14ac:dyDescent="0.2">
      <c r="A58" s="122" t="str">
        <f>IF(E58&lt;&gt;"",COUNTA($E$9:E58),"")</f>
        <v/>
      </c>
      <c r="B58" s="111" t="s">
        <v>91</v>
      </c>
      <c r="C58" s="111"/>
      <c r="D58" s="111" t="s">
        <v>24</v>
      </c>
      <c r="E58" s="129"/>
      <c r="F58" s="129"/>
      <c r="G58" s="130"/>
      <c r="H58" s="130"/>
      <c r="I58" s="130"/>
      <c r="J58" s="129"/>
    </row>
    <row r="59" spans="1:10" ht="11.45" customHeight="1" x14ac:dyDescent="0.2">
      <c r="A59" s="122">
        <f>IF(E59&lt;&gt;"",COUNTA($E$9:E59),"")</f>
        <v>43</v>
      </c>
      <c r="B59" s="111" t="s">
        <v>98</v>
      </c>
      <c r="C59" s="111" t="s">
        <v>23</v>
      </c>
      <c r="D59" s="111" t="s">
        <v>107</v>
      </c>
      <c r="E59" s="129">
        <v>90</v>
      </c>
      <c r="F59" s="129" t="s">
        <v>12</v>
      </c>
      <c r="G59" s="130">
        <v>10</v>
      </c>
      <c r="H59" s="130" t="s">
        <v>12</v>
      </c>
      <c r="I59" s="130">
        <v>40</v>
      </c>
      <c r="J59" s="129">
        <v>30</v>
      </c>
    </row>
    <row r="60" spans="1:10" ht="11.45" customHeight="1" x14ac:dyDescent="0.2">
      <c r="A60" s="122">
        <f>IF(E60&lt;&gt;"",COUNTA($E$9:E60),"")</f>
        <v>44</v>
      </c>
      <c r="B60" s="111" t="s">
        <v>41</v>
      </c>
      <c r="C60" s="111" t="s">
        <v>36</v>
      </c>
      <c r="D60" s="111" t="s">
        <v>107</v>
      </c>
      <c r="E60" s="129">
        <v>243500</v>
      </c>
      <c r="F60" s="129" t="s">
        <v>12</v>
      </c>
      <c r="G60" s="130" t="s">
        <v>12</v>
      </c>
      <c r="H60" s="130">
        <v>600</v>
      </c>
      <c r="I60" s="130">
        <v>121500</v>
      </c>
      <c r="J60" s="129">
        <v>115200</v>
      </c>
    </row>
    <row r="61" spans="1:10" ht="11.45" customHeight="1" x14ac:dyDescent="0.2">
      <c r="A61" s="122">
        <f>IF(E61&lt;&gt;"",COUNTA($E$9:E61),"")</f>
        <v>45</v>
      </c>
      <c r="B61" s="111" t="s">
        <v>65</v>
      </c>
      <c r="C61" s="111" t="s">
        <v>23</v>
      </c>
      <c r="D61" s="111" t="s">
        <v>107</v>
      </c>
      <c r="E61" s="129">
        <v>120</v>
      </c>
      <c r="F61" s="129">
        <v>60</v>
      </c>
      <c r="G61" s="130" t="s">
        <v>12</v>
      </c>
      <c r="H61" s="130" t="s">
        <v>12</v>
      </c>
      <c r="I61" s="130">
        <v>40</v>
      </c>
      <c r="J61" s="129">
        <v>30</v>
      </c>
    </row>
    <row r="62" spans="1:10" ht="11.45" customHeight="1" x14ac:dyDescent="0.2">
      <c r="A62" s="122">
        <f>IF(E62&lt;&gt;"",COUNTA($E$9:E62),"")</f>
        <v>46</v>
      </c>
      <c r="B62" s="111" t="s">
        <v>99</v>
      </c>
      <c r="C62" s="111" t="s">
        <v>36</v>
      </c>
      <c r="D62" s="111" t="s">
        <v>107</v>
      </c>
      <c r="E62" s="129">
        <v>55600</v>
      </c>
      <c r="F62" s="129" t="s">
        <v>12</v>
      </c>
      <c r="G62" s="130" t="s">
        <v>12</v>
      </c>
      <c r="H62" s="130" t="s">
        <v>12</v>
      </c>
      <c r="I62" s="130">
        <v>27000</v>
      </c>
      <c r="J62" s="129">
        <v>25800</v>
      </c>
    </row>
    <row r="63" spans="1:10" ht="11.45" customHeight="1" x14ac:dyDescent="0.2">
      <c r="A63" s="122">
        <f>IF(E63&lt;&gt;"",COUNTA($E$9:E63),"")</f>
        <v>47</v>
      </c>
      <c r="B63" s="111" t="s">
        <v>100</v>
      </c>
      <c r="C63" s="111" t="s">
        <v>23</v>
      </c>
      <c r="D63" s="111" t="s">
        <v>107</v>
      </c>
      <c r="E63" s="129">
        <v>280</v>
      </c>
      <c r="F63" s="129">
        <v>160</v>
      </c>
      <c r="G63" s="130">
        <v>80</v>
      </c>
      <c r="H63" s="130">
        <v>80</v>
      </c>
      <c r="I63" s="130">
        <v>70</v>
      </c>
      <c r="J63" s="129">
        <v>50</v>
      </c>
    </row>
    <row r="64" spans="1:10" ht="11.45" customHeight="1" x14ac:dyDescent="0.2">
      <c r="A64" s="122">
        <f>IF(E64&lt;&gt;"",COUNTA($E$9:E64),"")</f>
        <v>48</v>
      </c>
      <c r="B64" s="111" t="s">
        <v>41</v>
      </c>
      <c r="C64" s="111" t="s">
        <v>36</v>
      </c>
      <c r="D64" s="111" t="s">
        <v>107</v>
      </c>
      <c r="E64" s="129">
        <v>270600</v>
      </c>
      <c r="F64" s="129">
        <v>43800</v>
      </c>
      <c r="G64" s="130">
        <v>43500</v>
      </c>
      <c r="H64" s="130" t="s">
        <v>12</v>
      </c>
      <c r="I64" s="130">
        <v>128100</v>
      </c>
      <c r="J64" s="129">
        <v>98700</v>
      </c>
    </row>
    <row r="65" spans="1:10" ht="11.45" customHeight="1" x14ac:dyDescent="0.2">
      <c r="A65" s="122">
        <f>IF(E65&lt;&gt;"",COUNTA($E$9:E65),"")</f>
        <v>49</v>
      </c>
      <c r="B65" s="111" t="s">
        <v>101</v>
      </c>
      <c r="C65" s="111" t="s">
        <v>23</v>
      </c>
      <c r="D65" s="111" t="s">
        <v>107</v>
      </c>
      <c r="E65" s="129">
        <v>510</v>
      </c>
      <c r="F65" s="129">
        <v>410</v>
      </c>
      <c r="G65" s="130">
        <v>150</v>
      </c>
      <c r="H65" s="130">
        <v>260</v>
      </c>
      <c r="I65" s="130">
        <v>50</v>
      </c>
      <c r="J65" s="129">
        <v>50</v>
      </c>
    </row>
    <row r="66" spans="1:10" ht="11.45" customHeight="1" x14ac:dyDescent="0.2">
      <c r="A66" s="122">
        <f>IF(E66&lt;&gt;"",COUNTA($E$9:E66),"")</f>
        <v>50</v>
      </c>
      <c r="B66" s="111" t="s">
        <v>41</v>
      </c>
      <c r="C66" s="111" t="s">
        <v>36</v>
      </c>
      <c r="D66" s="111" t="s">
        <v>107</v>
      </c>
      <c r="E66" s="129">
        <v>73400</v>
      </c>
      <c r="F66" s="129">
        <v>52600</v>
      </c>
      <c r="G66" s="130">
        <v>37000</v>
      </c>
      <c r="H66" s="130">
        <v>15500</v>
      </c>
      <c r="I66" s="130">
        <v>13500</v>
      </c>
      <c r="J66" s="129">
        <v>7400</v>
      </c>
    </row>
    <row r="67" spans="1:10" ht="11.45" customHeight="1" x14ac:dyDescent="0.2">
      <c r="A67" s="122">
        <f>IF(E67&lt;&gt;"",COUNTA($E$9:E67),"")</f>
        <v>51</v>
      </c>
      <c r="B67" s="111" t="s">
        <v>102</v>
      </c>
      <c r="C67" s="111" t="s">
        <v>23</v>
      </c>
      <c r="D67" s="111" t="s">
        <v>107</v>
      </c>
      <c r="E67" s="129">
        <v>140</v>
      </c>
      <c r="F67" s="129">
        <v>110</v>
      </c>
      <c r="G67" s="130">
        <v>50</v>
      </c>
      <c r="H67" s="130">
        <v>50</v>
      </c>
      <c r="I67" s="130" t="s">
        <v>12</v>
      </c>
      <c r="J67" s="129" t="s">
        <v>12</v>
      </c>
    </row>
    <row r="68" spans="1:10" ht="11.45" customHeight="1" x14ac:dyDescent="0.2">
      <c r="A68" s="122">
        <f>IF(E68&lt;&gt;"",COUNTA($E$9:E68),"")</f>
        <v>52</v>
      </c>
      <c r="B68" s="111" t="s">
        <v>41</v>
      </c>
      <c r="C68" s="111" t="s">
        <v>36</v>
      </c>
      <c r="D68" s="111" t="s">
        <v>107</v>
      </c>
      <c r="E68" s="129">
        <v>4000</v>
      </c>
      <c r="F68" s="129">
        <v>1100</v>
      </c>
      <c r="G68" s="130">
        <v>700</v>
      </c>
      <c r="H68" s="130" t="s">
        <v>12</v>
      </c>
      <c r="I68" s="130">
        <v>200</v>
      </c>
      <c r="J68" s="129">
        <v>2700</v>
      </c>
    </row>
    <row r="69" spans="1:10" ht="11.45" customHeight="1" x14ac:dyDescent="0.2">
      <c r="A69" s="122">
        <f>IF(E69&lt;&gt;"",COUNTA($E$9:E69),"")</f>
        <v>53</v>
      </c>
      <c r="B69" s="111" t="s">
        <v>103</v>
      </c>
      <c r="C69" s="111" t="s">
        <v>23</v>
      </c>
      <c r="D69" s="111" t="s">
        <v>107</v>
      </c>
      <c r="E69" s="129">
        <v>680</v>
      </c>
      <c r="F69" s="129">
        <v>550</v>
      </c>
      <c r="G69" s="130">
        <v>210</v>
      </c>
      <c r="H69" s="130">
        <v>340</v>
      </c>
      <c r="I69" s="130">
        <v>80</v>
      </c>
      <c r="J69" s="129">
        <v>50</v>
      </c>
    </row>
    <row r="70" spans="1:10" ht="11.45" customHeight="1" x14ac:dyDescent="0.2">
      <c r="A70" s="122">
        <f>IF(E70&lt;&gt;"",COUNTA($E$9:E70),"")</f>
        <v>54</v>
      </c>
      <c r="B70" s="111" t="s">
        <v>41</v>
      </c>
      <c r="C70" s="111" t="s">
        <v>36</v>
      </c>
      <c r="D70" s="111" t="s">
        <v>107</v>
      </c>
      <c r="E70" s="129">
        <v>17600</v>
      </c>
      <c r="F70" s="129">
        <v>5900</v>
      </c>
      <c r="G70" s="130">
        <v>3100</v>
      </c>
      <c r="H70" s="130">
        <v>2800</v>
      </c>
      <c r="I70" s="130" t="s">
        <v>12</v>
      </c>
      <c r="J70" s="129" t="s">
        <v>12</v>
      </c>
    </row>
    <row r="71" spans="1:10" ht="11.45" customHeight="1" x14ac:dyDescent="0.2">
      <c r="A71" s="122">
        <f>IF(E71&lt;&gt;"",COUNTA($E$9:E71),"")</f>
        <v>55</v>
      </c>
      <c r="B71" s="111" t="s">
        <v>104</v>
      </c>
      <c r="C71" s="111" t="s">
        <v>23</v>
      </c>
      <c r="D71" s="111" t="s">
        <v>107</v>
      </c>
      <c r="E71" s="129">
        <v>430</v>
      </c>
      <c r="F71" s="129">
        <v>300</v>
      </c>
      <c r="G71" s="130">
        <v>120</v>
      </c>
      <c r="H71" s="130">
        <v>180</v>
      </c>
      <c r="I71" s="130">
        <v>50</v>
      </c>
      <c r="J71" s="129">
        <v>80</v>
      </c>
    </row>
    <row r="72" spans="1:10" ht="11.45" customHeight="1" x14ac:dyDescent="0.2">
      <c r="A72" s="122">
        <f>IF(E72&lt;&gt;"",COUNTA($E$9:E72),"")</f>
        <v>56</v>
      </c>
      <c r="B72" s="111" t="s">
        <v>41</v>
      </c>
      <c r="C72" s="111" t="s">
        <v>36</v>
      </c>
      <c r="D72" s="111" t="s">
        <v>107</v>
      </c>
      <c r="E72" s="129">
        <v>3191100</v>
      </c>
      <c r="F72" s="129">
        <v>239400</v>
      </c>
      <c r="G72" s="130">
        <v>234700</v>
      </c>
      <c r="H72" s="130">
        <v>4600</v>
      </c>
      <c r="I72" s="130">
        <v>818300</v>
      </c>
      <c r="J72" s="129">
        <v>213500</v>
      </c>
    </row>
    <row r="73" spans="1:10" ht="11.45" customHeight="1" x14ac:dyDescent="0.2">
      <c r="A73" s="122">
        <f>IF(E73&lt;&gt;"",COUNTA($E$9:E73),"")</f>
        <v>57</v>
      </c>
      <c r="B73" s="111" t="s">
        <v>105</v>
      </c>
      <c r="C73" s="111" t="s">
        <v>23</v>
      </c>
      <c r="D73" s="111" t="s">
        <v>107</v>
      </c>
      <c r="E73" s="129">
        <v>160</v>
      </c>
      <c r="F73" s="129">
        <v>130</v>
      </c>
      <c r="G73" s="130">
        <v>50</v>
      </c>
      <c r="H73" s="130">
        <v>70</v>
      </c>
      <c r="I73" s="130">
        <v>10</v>
      </c>
      <c r="J73" s="129" t="s">
        <v>12</v>
      </c>
    </row>
    <row r="74" spans="1:10" ht="11.45" customHeight="1" x14ac:dyDescent="0.2">
      <c r="A74" s="122">
        <f>IF(E74&lt;&gt;"",COUNTA($E$9:E74),"")</f>
        <v>58</v>
      </c>
      <c r="B74" s="111" t="s">
        <v>106</v>
      </c>
      <c r="C74" s="111" t="s">
        <v>36</v>
      </c>
      <c r="D74" s="111" t="s">
        <v>107</v>
      </c>
      <c r="E74" s="129">
        <v>608700</v>
      </c>
      <c r="F74" s="129" t="s">
        <v>12</v>
      </c>
      <c r="G74" s="130" t="s">
        <v>12</v>
      </c>
      <c r="H74" s="130" t="s">
        <v>12</v>
      </c>
      <c r="I74" s="130" t="s">
        <v>12</v>
      </c>
      <c r="J74" s="129" t="s">
        <v>12</v>
      </c>
    </row>
  </sheetData>
  <mergeCells count="13">
    <mergeCell ref="F2:J2"/>
    <mergeCell ref="E1:J1"/>
    <mergeCell ref="I3:I6"/>
    <mergeCell ref="J3:J6"/>
    <mergeCell ref="G3:H3"/>
    <mergeCell ref="G4:G6"/>
    <mergeCell ref="H4:H6"/>
    <mergeCell ref="F3:F6"/>
    <mergeCell ref="B2:B6"/>
    <mergeCell ref="C2:D6"/>
    <mergeCell ref="A2:A6"/>
    <mergeCell ref="A1:D1"/>
    <mergeCell ref="E2: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2023 01&amp;R&amp;"-,Standard"&amp;7&amp;P</oddFooter>
    <evenFooter>&amp;L&amp;"-,Standard"&amp;7&amp;P&amp;R&amp;"-,Standard"&amp;7StatA MV, Statistischer Bericht C4937 2023 01</evenFooter>
  </headerFooter>
  <rowBreaks count="1" manualBreakCount="1">
    <brk id="6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Deckblatt</vt:lpstr>
      <vt:lpstr>Inhalt</vt:lpstr>
      <vt:lpstr>Vorbemerkungen</vt:lpstr>
      <vt:lpstr>Erläuterungen</vt:lpstr>
      <vt:lpstr>Übersicht</vt:lpstr>
      <vt:lpstr>1</vt:lpstr>
      <vt:lpstr>2.1</vt:lpstr>
      <vt:lpstr>2.2</vt:lpstr>
      <vt:lpstr>3</vt:lpstr>
      <vt:lpstr>4</vt:lpstr>
      <vt:lpstr>Grafiken</vt:lpstr>
      <vt:lpstr>Fußnotenerläut.</vt:lpstr>
      <vt:lpstr>'1'!Drucktitel</vt:lpstr>
      <vt:lpstr>'2.1'!Drucktitel</vt:lpstr>
      <vt:lpstr>'2.2'!Drucktitel</vt:lpstr>
      <vt:lpstr>'3'!Drucktitel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C4937 Sozialökonomische Verhältnisse 2023 (Ergebnisse der Agrarstrukturerhebung)</dc:title>
  <dc:subject>Agrarstruktur</dc:subject>
  <dc:creator>FB 440</dc:creator>
  <cp:lastModifiedBy>Ludmann, Michaela</cp:lastModifiedBy>
  <cp:lastPrinted>2024-07-04T06:11:15Z</cp:lastPrinted>
  <dcterms:created xsi:type="dcterms:W3CDTF">2017-11-23T07:40:09Z</dcterms:created>
  <dcterms:modified xsi:type="dcterms:W3CDTF">2024-07-04T09:32:56Z</dcterms:modified>
</cp:coreProperties>
</file>